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firstSheet="1" activeTab="1"/>
  </bookViews>
  <sheets>
    <sheet name="выборы Гос.Дума" sheetId="2" state="hidden" r:id="rId1"/>
    <sheet name="Р24 (кандидат)" sheetId="9" r:id="rId2"/>
    <sheet name="Россия-24" sheetId="4" state="hidden" r:id="rId3"/>
    <sheet name="Маяк" sheetId="5" state="hidden" r:id="rId4"/>
  </sheets>
  <definedNames>
    <definedName name="_xlnm.Print_Area" localSheetId="1">'Р24 (кандидат)'!$A$1:$AE$126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21" i="9" l="1"/>
  <c r="AD120" i="9"/>
  <c r="AD119" i="9"/>
  <c r="AD103" i="9"/>
  <c r="AD102" i="9"/>
  <c r="AD101" i="9"/>
  <c r="AD85" i="9"/>
  <c r="AD84" i="9"/>
  <c r="AD83" i="9"/>
  <c r="AD67" i="9"/>
  <c r="AD66" i="9"/>
  <c r="AD65" i="9"/>
  <c r="AD49" i="9"/>
  <c r="AD48" i="9"/>
  <c r="AD47" i="9"/>
  <c r="AD13" i="9"/>
  <c r="AD12" i="9"/>
  <c r="AD11" i="9"/>
  <c r="AD32" i="9" l="1"/>
  <c r="AD31" i="9"/>
  <c r="AD30" i="9"/>
  <c r="AC122" i="9" l="1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33" i="9" l="1"/>
  <c r="AD34" i="9" s="1"/>
  <c r="AD104" i="9"/>
  <c r="AD105" i="9" s="1"/>
  <c r="AD86" i="9"/>
  <c r="AD87" i="9" s="1"/>
  <c r="AD68" i="9"/>
  <c r="AD69" i="9" s="1"/>
  <c r="AD50" i="9"/>
  <c r="AD51" i="9" s="1"/>
  <c r="AD122" i="9"/>
  <c r="AD123" i="9" s="1"/>
  <c r="AC14" i="9" l="1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D14" i="9" l="1"/>
  <c r="AD15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 s="1"/>
  <c r="BI4" i="5"/>
  <c r="BI35" i="5" s="1"/>
  <c r="BH4" i="5"/>
  <c r="BH34" i="5" s="1"/>
  <c r="BG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D35" i="4" s="1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B34" i="4" s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AA34" i="4" s="1"/>
  <c r="AC35" i="4" l="1"/>
  <c r="BG34" i="5"/>
</calcChain>
</file>

<file path=xl/sharedStrings.xml><?xml version="1.0" encoding="utf-8"?>
<sst xmlns="http://schemas.openxmlformats.org/spreadsheetml/2006/main" count="645" uniqueCount="93">
  <si>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</si>
  <si>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</si>
  <si>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</si>
  <si>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</si>
  <si>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</si>
  <si>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</si>
  <si>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</si>
  <si>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</si>
  <si>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</si>
  <si>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</si>
  <si>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</si>
  <si>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</si>
  <si>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</si>
  <si>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</si>
  <si>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</si>
  <si>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</si>
  <si>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</si>
  <si>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</si>
  <si>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</si>
  <si>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</si>
  <si>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</si>
  <si>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</si>
  <si>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</si>
  <si>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</si>
  <si>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</si>
  <si>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</si>
  <si>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</si>
  <si>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</si>
  <si>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</si>
  <si>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</si>
  <si>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</si>
  <si>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</si>
  <si>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</si>
  <si>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</si>
  <si>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</si>
  <si>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</si>
  <si>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</si>
  <si>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</si>
  <si>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</si>
  <si>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</si>
  <si>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</si>
  <si>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</si>
  <si>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</si>
  <si>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</si>
  <si>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</si>
  <si>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</si>
  <si>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</si>
  <si>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</si>
  <si>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</si>
  <si>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</si>
  <si>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</si>
  <si>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</si>
  <si>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</si>
  <si>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</si>
  <si>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</si>
  <si>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</si>
  <si>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</si>
  <si>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</si>
  <si>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</si>
  <si>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</si>
  <si>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</si>
  <si>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</si>
  <si>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</si>
  <si>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</si>
  <si>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</si>
  <si>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</si>
  <si>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</si>
  <si>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</si>
  <si>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</si>
  <si>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</si>
  <si>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</si>
  <si>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</si>
  <si>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</si>
  <si>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</si>
  <si>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</si>
  <si>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</si>
  <si>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</si>
  <si>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</si>
  <si>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</si>
  <si>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дополнительных выборах депутатов Архангельского областного Собрания депутатов по одномандатным избирательным округам № 3, № 13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24»</t>
    </r>
  </si>
  <si>
    <t>11:00 - 17:00</t>
  </si>
  <si>
    <t>руб.</t>
  </si>
  <si>
    <t>1 я неделя</t>
  </si>
  <si>
    <t>2 я неделя</t>
  </si>
  <si>
    <t>3 я неделя</t>
  </si>
  <si>
    <t>4 я неделя</t>
  </si>
  <si>
    <t>Стоимость</t>
  </si>
  <si>
    <t>Пакет 2</t>
  </si>
  <si>
    <t>Пакет 3</t>
  </si>
  <si>
    <t>Пакет 4</t>
  </si>
  <si>
    <t>Пакет 5</t>
  </si>
  <si>
    <t>Пакет 6</t>
  </si>
  <si>
    <t>Пакет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</si>
</sst>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53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9" fontId="13" fillId="0" borderId="0" xfId="5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3" fontId="13" fillId="20" borderId="62" xfId="2" applyNumberFormat="1" applyFont="1" applyFill="1" applyBorder="1" applyAlignment="1">
      <alignment horizontal="center" vertical="center"/>
    </xf>
    <xf numFmtId="3" fontId="13" fillId="18" borderId="69" xfId="2" applyNumberFormat="1" applyFont="1" applyFill="1" applyBorder="1" applyAlignment="1">
      <alignment horizontal="center" vertical="center"/>
    </xf>
    <xf numFmtId="3" fontId="18" fillId="17" borderId="72" xfId="2" applyNumberFormat="1" applyFont="1" applyFill="1" applyBorder="1" applyAlignment="1">
      <alignment horizontal="center" vertical="center"/>
    </xf>
    <xf numFmtId="3" fontId="18" fillId="17" borderId="73" xfId="2" applyNumberFormat="1" applyFont="1" applyFill="1" applyBorder="1" applyAlignment="1">
      <alignment horizontal="center" vertical="center"/>
    </xf>
    <xf numFmtId="3" fontId="17" fillId="17" borderId="73" xfId="2" applyNumberFormat="1" applyFont="1" applyFill="1" applyBorder="1" applyAlignment="1">
      <alignment horizontal="center" vertical="center"/>
    </xf>
    <xf numFmtId="3" fontId="20" fillId="17" borderId="74" xfId="2" applyNumberFormat="1" applyFont="1" applyFill="1" applyBorder="1" applyAlignment="1">
      <alignment horizontal="center" vertical="center"/>
    </xf>
    <xf numFmtId="3" fontId="17" fillId="20" borderId="73" xfId="2" applyNumberFormat="1" applyFont="1" applyFill="1" applyBorder="1" applyAlignment="1">
      <alignment horizontal="center" vertical="center"/>
    </xf>
    <xf numFmtId="3" fontId="17" fillId="18" borderId="74" xfId="2" applyNumberFormat="1" applyFont="1" applyFill="1" applyBorder="1" applyAlignment="1">
      <alignment horizontal="center" vertical="center"/>
    </xf>
    <xf numFmtId="3" fontId="18" fillId="18" borderId="72" xfId="2" applyNumberFormat="1" applyFont="1" applyFill="1" applyBorder="1" applyAlignment="1">
      <alignment horizontal="center" vertical="center"/>
    </xf>
    <xf numFmtId="3" fontId="18" fillId="18" borderId="73" xfId="2" applyNumberFormat="1" applyFont="1" applyFill="1" applyBorder="1" applyAlignment="1">
      <alignment horizontal="center" vertical="center"/>
    </xf>
    <xf numFmtId="3" fontId="17" fillId="18" borderId="73" xfId="2" applyNumberFormat="1" applyFont="1" applyFill="1" applyBorder="1" applyAlignment="1">
      <alignment horizontal="center" vertical="center"/>
    </xf>
    <xf numFmtId="3" fontId="20" fillId="18" borderId="73" xfId="2" applyNumberFormat="1" applyFont="1" applyFill="1" applyBorder="1" applyAlignment="1">
      <alignment horizontal="center" vertical="center"/>
    </xf>
    <xf numFmtId="3" fontId="20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0" fontId="13" fillId="10" borderId="79" xfId="2" applyFont="1" applyFill="1" applyBorder="1"/>
    <xf numFmtId="3" fontId="13" fillId="19" borderId="80" xfId="2" applyNumberFormat="1" applyFont="1" applyFill="1" applyBorder="1" applyAlignment="1">
      <alignment horizontal="center" vertical="center"/>
    </xf>
    <xf numFmtId="3" fontId="13" fillId="19" borderId="77" xfId="2" applyNumberFormat="1" applyFont="1" applyFill="1" applyBorder="1" applyAlignment="1">
      <alignment horizontal="center" vertical="center"/>
    </xf>
    <xf numFmtId="3" fontId="13" fillId="0" borderId="77" xfId="2" applyNumberFormat="1" applyFont="1" applyBorder="1" applyAlignment="1">
      <alignment horizontal="center" vertical="center"/>
    </xf>
    <xf numFmtId="3" fontId="13" fillId="0" borderId="81" xfId="2" applyNumberFormat="1" applyFont="1" applyFill="1" applyBorder="1" applyAlignment="1">
      <alignment horizontal="center" vertical="center"/>
    </xf>
    <xf numFmtId="3" fontId="13" fillId="0" borderId="81" xfId="2" applyNumberFormat="1" applyFont="1" applyBorder="1" applyAlignment="1">
      <alignment horizontal="center" vertical="center"/>
    </xf>
    <xf numFmtId="3" fontId="13" fillId="0" borderId="77" xfId="2" applyNumberFormat="1" applyFont="1" applyFill="1" applyBorder="1" applyAlignment="1">
      <alignment horizontal="center" vertical="center"/>
    </xf>
    <xf numFmtId="3" fontId="13" fillId="21" borderId="78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3" fontId="13" fillId="0" borderId="18" xfId="2" applyNumberFormat="1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3" fontId="14" fillId="0" borderId="41" xfId="2" applyNumberFormat="1" applyFont="1" applyBorder="1" applyAlignment="1">
      <alignment horizontal="center" vertical="center"/>
    </xf>
    <xf numFmtId="0" fontId="13" fillId="0" borderId="17" xfId="2" applyFont="1" applyBorder="1"/>
    <xf numFmtId="0" fontId="13" fillId="0" borderId="6" xfId="2" applyFont="1" applyBorder="1"/>
    <xf numFmtId="4" fontId="13" fillId="0" borderId="84" xfId="2" applyNumberFormat="1" applyFont="1" applyBorder="1" applyAlignment="1">
      <alignment horizontal="center" vertical="center"/>
    </xf>
    <xf numFmtId="4" fontId="13" fillId="0" borderId="82" xfId="2" applyNumberFormat="1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3" fontId="18" fillId="17" borderId="61" xfId="2" applyNumberFormat="1" applyFont="1" applyFill="1" applyBorder="1" applyAlignment="1">
      <alignment horizontal="center" vertical="center"/>
    </xf>
    <xf numFmtId="3" fontId="18" fillId="17" borderId="62" xfId="2" applyNumberFormat="1" applyFont="1" applyFill="1" applyBorder="1" applyAlignment="1">
      <alignment horizontal="center" vertical="center"/>
    </xf>
    <xf numFmtId="3" fontId="17" fillId="17" borderId="62" xfId="2" applyNumberFormat="1" applyFont="1" applyFill="1" applyBorder="1" applyAlignment="1">
      <alignment horizontal="center" vertical="center"/>
    </xf>
    <xf numFmtId="3" fontId="20" fillId="17" borderId="63" xfId="2" applyNumberFormat="1" applyFont="1" applyFill="1" applyBorder="1" applyAlignment="1">
      <alignment horizontal="center" vertical="center"/>
    </xf>
    <xf numFmtId="3" fontId="17" fillId="20" borderId="62" xfId="2" applyNumberFormat="1" applyFont="1" applyFill="1" applyBorder="1" applyAlignment="1">
      <alignment horizontal="center" vertical="center"/>
    </xf>
    <xf numFmtId="3" fontId="17" fillId="18" borderId="63" xfId="2" applyNumberFormat="1" applyFont="1" applyFill="1" applyBorder="1" applyAlignment="1">
      <alignment horizontal="center" vertical="center"/>
    </xf>
    <xf numFmtId="3" fontId="18" fillId="18" borderId="61" xfId="2" applyNumberFormat="1" applyFont="1" applyFill="1" applyBorder="1" applyAlignment="1">
      <alignment horizontal="center" vertical="center"/>
    </xf>
    <xf numFmtId="3" fontId="18" fillId="18" borderId="62" xfId="2" applyNumberFormat="1" applyFont="1" applyFill="1" applyBorder="1" applyAlignment="1">
      <alignment horizontal="center" vertical="center"/>
    </xf>
    <xf numFmtId="3" fontId="17" fillId="18" borderId="62" xfId="2" applyNumberFormat="1" applyFont="1" applyFill="1" applyBorder="1" applyAlignment="1">
      <alignment horizontal="center" vertical="center"/>
    </xf>
    <xf numFmtId="3" fontId="20" fillId="18" borderId="62" xfId="2" applyNumberFormat="1" applyFont="1" applyFill="1" applyBorder="1" applyAlignment="1">
      <alignment horizontal="center" vertical="center"/>
    </xf>
    <xf numFmtId="3" fontId="20" fillId="18" borderId="63" xfId="2" applyNumberFormat="1" applyFont="1" applyFill="1" applyBorder="1" applyAlignment="1">
      <alignment horizontal="center" vertical="center"/>
    </xf>
    <xf numFmtId="3" fontId="18" fillId="18" borderId="69" xfId="2" applyNumberFormat="1" applyFont="1" applyFill="1" applyBorder="1" applyAlignment="1">
      <alignment horizontal="center" vertical="center"/>
    </xf>
    <xf numFmtId="0" fontId="13" fillId="10" borderId="7" xfId="2" applyFont="1" applyFill="1" applyBorder="1"/>
    <xf numFmtId="3" fontId="13" fillId="19" borderId="86" xfId="2" applyNumberFormat="1" applyFont="1" applyFill="1" applyBorder="1" applyAlignment="1">
      <alignment horizontal="center" vertical="center"/>
    </xf>
    <xf numFmtId="3" fontId="13" fillId="21" borderId="87" xfId="2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20" fontId="2" fillId="0" borderId="55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3" fontId="13" fillId="10" borderId="67" xfId="2" applyNumberFormat="1" applyFont="1" applyFill="1" applyBorder="1" applyAlignment="1">
      <alignment horizontal="center" vertical="center"/>
    </xf>
    <xf numFmtId="3" fontId="13" fillId="10" borderId="70" xfId="2" applyNumberFormat="1" applyFont="1" applyFill="1" applyBorder="1" applyAlignment="1">
      <alignment horizontal="center" vertical="center"/>
    </xf>
    <xf numFmtId="3" fontId="13" fillId="10" borderId="88" xfId="2" applyNumberFormat="1" applyFont="1" applyFill="1" applyBorder="1" applyAlignment="1">
      <alignment horizontal="center" vertical="center"/>
    </xf>
    <xf numFmtId="3" fontId="13" fillId="17" borderId="65" xfId="2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13" fillId="18" borderId="66" xfId="2" applyNumberFormat="1" applyFont="1" applyFill="1" applyBorder="1" applyAlignment="1">
      <alignment horizontal="center" vertical="center"/>
    </xf>
    <xf numFmtId="3" fontId="14" fillId="0" borderId="82" xfId="2" applyNumberFormat="1" applyFont="1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14" fillId="0" borderId="41" xfId="2" applyNumberFormat="1" applyFont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49" fontId="17" fillId="10" borderId="64" xfId="2" applyNumberFormat="1" applyFont="1" applyFill="1" applyBorder="1" applyAlignment="1">
      <alignment horizontal="center" vertical="center"/>
    </xf>
    <xf numFmtId="49" fontId="17" fillId="10" borderId="68" xfId="2" applyNumberFormat="1" applyFont="1" applyFill="1" applyBorder="1" applyAlignment="1">
      <alignment horizontal="center" vertical="center"/>
    </xf>
    <xf numFmtId="49" fontId="17" fillId="10" borderId="85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wrapText="1"/>
    </xf>
    <xf numFmtId="0" fontId="0" fillId="0" borderId="0" xfId="0" applyAlignment="1">
      <alignment wrapText="1"/>
    </xf>
    <xf numFmtId="49" fontId="17" fillId="10" borderId="71" xfId="2" applyNumberFormat="1" applyFont="1" applyFill="1" applyBorder="1" applyAlignment="1">
      <alignment horizontal="center" vertical="center"/>
    </xf>
    <xf numFmtId="3" fontId="13" fillId="10" borderId="76" xfId="2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  <xf numFmtId="3" fontId="21" fillId="19" borderId="20" xfId="2" applyNumberFormat="1" applyFont="1" applyFill="1" applyBorder="1" applyAlignment="1">
      <alignment horizontal="center" vertical="center"/>
    </xf>
    <xf numFmtId="3" fontId="21" fillId="0" borderId="20" xfId="2" applyNumberFormat="1" applyFont="1" applyFill="1" applyBorder="1" applyAlignment="1">
      <alignment horizontal="center" vertical="center"/>
    </xf>
    <xf numFmtId="3" fontId="13" fillId="19" borderId="89" xfId="2" applyNumberFormat="1" applyFont="1" applyFill="1" applyBorder="1" applyAlignment="1">
      <alignment horizontal="center" vertical="center"/>
    </xf>
    <xf numFmtId="3" fontId="13" fillId="19" borderId="90" xfId="2" applyNumberFormat="1" applyFont="1" applyFill="1" applyBorder="1" applyAlignment="1">
      <alignment horizontal="center" vertical="center"/>
    </xf>
    <xf numFmtId="3" fontId="13" fillId="0" borderId="90" xfId="2" applyNumberFormat="1" applyFont="1" applyBorder="1" applyAlignment="1">
      <alignment horizontal="center" vertical="center"/>
    </xf>
    <xf numFmtId="3" fontId="13" fillId="0" borderId="91" xfId="2" applyNumberFormat="1" applyFont="1" applyFill="1" applyBorder="1" applyAlignment="1">
      <alignment horizontal="center" vertical="center"/>
    </xf>
    <xf numFmtId="3" fontId="13" fillId="0" borderId="91" xfId="2" applyNumberFormat="1" applyFont="1" applyBorder="1" applyAlignment="1">
      <alignment horizontal="center" vertical="center"/>
    </xf>
    <xf numFmtId="3" fontId="13" fillId="0" borderId="90" xfId="2" applyNumberFormat="1" applyFont="1" applyFill="1" applyBorder="1" applyAlignment="1">
      <alignment horizontal="center" vertical="center"/>
    </xf>
    <xf numFmtId="3" fontId="13" fillId="21" borderId="92" xfId="2" applyNumberFormat="1" applyFont="1" applyFill="1" applyBorder="1" applyAlignment="1">
      <alignment horizontal="center" vertical="center"/>
    </xf>
    <xf numFmtId="3" fontId="21" fillId="19" borderId="26" xfId="2" applyNumberFormat="1" applyFont="1" applyFill="1" applyBorder="1" applyAlignment="1">
      <alignment horizontal="center" vertical="center"/>
    </xf>
    <xf numFmtId="3" fontId="21" fillId="0" borderId="26" xfId="2" applyNumberFormat="1" applyFont="1" applyFill="1" applyBorder="1" applyAlignment="1">
      <alignment horizontal="center" vertical="center"/>
    </xf>
    <xf numFmtId="3" fontId="21" fillId="19" borderId="9" xfId="2" applyNumberFormat="1" applyFont="1" applyFill="1" applyBorder="1" applyAlignment="1">
      <alignment horizontal="center" vertical="center"/>
    </xf>
    <xf numFmtId="3" fontId="21" fillId="0" borderId="9" xfId="2" applyNumberFormat="1" applyFont="1" applyFill="1" applyBorder="1" applyAlignment="1">
      <alignment horizontal="center" vertical="center"/>
    </xf>
    <xf numFmtId="3" fontId="21" fillId="21" borderId="24" xfId="2" applyNumberFormat="1" applyFont="1" applyFill="1" applyBorder="1" applyAlignment="1">
      <alignment horizontal="center" vertical="center"/>
    </xf>
    <xf numFmtId="3" fontId="21" fillId="21" borderId="2" xfId="2" applyNumberFormat="1" applyFont="1" applyFill="1" applyBorder="1" applyAlignment="1">
      <alignment horizontal="center" vertical="center"/>
    </xf>
    <xf numFmtId="3" fontId="21" fillId="21" borderId="11" xfId="2" applyNumberFormat="1" applyFont="1" applyFill="1" applyBorder="1" applyAlignment="1">
      <alignment horizontal="center" vertical="center"/>
    </xf>
    <xf numFmtId="3" fontId="13" fillId="17" borderId="66" xfId="2" applyNumberFormat="1" applyFont="1" applyFill="1" applyBorder="1" applyAlignment="1">
      <alignment horizontal="center" vertical="center"/>
    </xf>
    <xf numFmtId="3" fontId="13" fillId="17" borderId="93" xfId="2" applyNumberFormat="1" applyFont="1" applyFill="1" applyBorder="1" applyAlignment="1">
      <alignment horizontal="center" vertical="center"/>
    </xf>
    <xf numFmtId="3" fontId="18" fillId="17" borderId="93" xfId="2" applyNumberFormat="1" applyFont="1" applyFill="1" applyBorder="1" applyAlignment="1">
      <alignment horizontal="center" vertical="center"/>
    </xf>
    <xf numFmtId="3" fontId="21" fillId="19" borderId="23" xfId="2" applyNumberFormat="1" applyFont="1" applyFill="1" applyBorder="1" applyAlignment="1">
      <alignment horizontal="center" vertical="center"/>
    </xf>
    <xf numFmtId="3" fontId="21" fillId="19" borderId="4" xfId="2" applyNumberFormat="1" applyFont="1" applyFill="1" applyBorder="1" applyAlignment="1">
      <alignment horizontal="center" vertical="center"/>
    </xf>
    <xf numFmtId="3" fontId="21" fillId="19" borderId="10" xfId="2" applyNumberFormat="1" applyFont="1" applyFill="1" applyBorder="1" applyAlignment="1">
      <alignment horizontal="center" vertical="center"/>
    </xf>
    <xf numFmtId="3" fontId="13" fillId="19" borderId="94" xfId="2" applyNumberFormat="1" applyFont="1" applyFill="1" applyBorder="1" applyAlignment="1">
      <alignment horizontal="center" vertical="center"/>
    </xf>
    <xf numFmtId="49" fontId="17" fillId="10" borderId="67" xfId="2" applyNumberFormat="1" applyFont="1" applyFill="1" applyBorder="1" applyAlignment="1">
      <alignment horizontal="center" vertical="center"/>
    </xf>
    <xf numFmtId="49" fontId="17" fillId="10" borderId="70" xfId="2" applyNumberFormat="1" applyFont="1" applyFill="1" applyBorder="1" applyAlignment="1">
      <alignment horizontal="center" vertical="center"/>
    </xf>
    <xf numFmtId="49" fontId="17" fillId="10" borderId="88" xfId="2" applyNumberFormat="1" applyFont="1" applyFill="1" applyBorder="1" applyAlignment="1">
      <alignment horizontal="center" vertical="center"/>
    </xf>
    <xf numFmtId="0" fontId="13" fillId="10" borderId="36" xfId="2" applyFont="1" applyFill="1" applyBorder="1"/>
    <xf numFmtId="0" fontId="13" fillId="10" borderId="95" xfId="2" applyFont="1" applyFill="1" applyBorder="1" applyAlignment="1">
      <alignment horizontal="center" vertical="center"/>
    </xf>
    <xf numFmtId="0" fontId="13" fillId="10" borderId="96" xfId="2" applyFont="1" applyFill="1" applyBorder="1" applyAlignment="1">
      <alignment horizontal="center" vertical="center"/>
    </xf>
    <xf numFmtId="0" fontId="13" fillId="10" borderId="97" xfId="2" applyFont="1" applyFill="1" applyBorder="1" applyAlignment="1">
      <alignment horizontal="center" vertical="center"/>
    </xf>
    <xf numFmtId="3" fontId="22" fillId="0" borderId="95" xfId="2" applyNumberFormat="1" applyFont="1" applyBorder="1" applyAlignment="1">
      <alignment horizontal="center" vertical="center"/>
    </xf>
    <xf numFmtId="3" fontId="22" fillId="0" borderId="96" xfId="2" applyNumberFormat="1" applyFont="1" applyBorder="1" applyAlignment="1">
      <alignment horizontal="center" vertical="center"/>
    </xf>
    <xf numFmtId="3" fontId="22" fillId="0" borderId="97" xfId="2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82" t="s">
        <v>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3"/>
      <c r="AR1" s="283"/>
      <c r="AS1" s="283"/>
      <c r="AT1" s="283"/>
      <c r="AU1" s="283"/>
      <c r="AV1" s="283"/>
      <c r="AW1" s="283"/>
      <c r="AX1" s="283"/>
      <c r="AY1" s="283"/>
      <c r="AZ1" s="283"/>
    </row>
    <row r="2" spans="1:85" s="6" customFormat="1" ht="60.75" customHeight="1" x14ac:dyDescent="0.2">
      <c r="A2" s="252" t="s">
        <v>0</v>
      </c>
      <c r="B2" s="255" t="s">
        <v>1</v>
      </c>
      <c r="C2" s="255" t="s">
        <v>2</v>
      </c>
      <c r="D2" s="258" t="s">
        <v>3</v>
      </c>
      <c r="E2" s="244" t="s">
        <v>13</v>
      </c>
      <c r="F2" s="261"/>
      <c r="G2" s="261"/>
      <c r="H2" s="261"/>
      <c r="I2" s="261"/>
      <c r="J2" s="262"/>
      <c r="K2" s="244" t="s">
        <v>13</v>
      </c>
      <c r="L2" s="245"/>
      <c r="M2" s="245"/>
      <c r="N2" s="245"/>
      <c r="O2" s="245"/>
      <c r="P2" s="246"/>
      <c r="Q2" s="244" t="s">
        <v>13</v>
      </c>
      <c r="R2" s="245"/>
      <c r="S2" s="245"/>
      <c r="T2" s="245"/>
      <c r="U2" s="245"/>
      <c r="V2" s="246"/>
      <c r="W2" s="244" t="s">
        <v>13</v>
      </c>
      <c r="X2" s="245"/>
      <c r="Y2" s="245"/>
      <c r="Z2" s="245"/>
      <c r="AA2" s="245"/>
      <c r="AB2" s="246"/>
      <c r="AC2" s="244" t="s">
        <v>13</v>
      </c>
      <c r="AD2" s="245"/>
      <c r="AE2" s="245"/>
      <c r="AF2" s="245"/>
      <c r="AG2" s="245"/>
      <c r="AH2" s="245"/>
      <c r="AI2" s="246"/>
      <c r="AJ2" s="245" t="s">
        <v>13</v>
      </c>
      <c r="AK2" s="245"/>
      <c r="AL2" s="245"/>
      <c r="AM2" s="245"/>
      <c r="AN2" s="245"/>
      <c r="AO2" s="246"/>
      <c r="AP2" s="244" t="s">
        <v>13</v>
      </c>
      <c r="AQ2" s="261"/>
      <c r="AR2" s="261"/>
      <c r="AS2" s="261"/>
      <c r="AT2" s="261"/>
      <c r="AU2" s="262"/>
      <c r="AV2" s="244" t="s">
        <v>13</v>
      </c>
      <c r="AW2" s="245"/>
      <c r="AX2" s="245"/>
      <c r="AY2" s="245"/>
      <c r="AZ2" s="245"/>
      <c r="BA2" s="246"/>
      <c r="BB2" s="244" t="s">
        <v>13</v>
      </c>
      <c r="BC2" s="245"/>
      <c r="BD2" s="245"/>
      <c r="BE2" s="245"/>
      <c r="BF2" s="245"/>
      <c r="BG2" s="246"/>
      <c r="BH2" s="244" t="s">
        <v>19</v>
      </c>
      <c r="BI2" s="245"/>
      <c r="BJ2" s="245"/>
      <c r="BK2" s="246"/>
      <c r="BL2" s="244" t="s">
        <v>19</v>
      </c>
      <c r="BM2" s="245"/>
      <c r="BN2" s="245"/>
      <c r="BO2" s="246"/>
      <c r="BP2" s="244" t="s">
        <v>19</v>
      </c>
      <c r="BQ2" s="245"/>
      <c r="BR2" s="245"/>
      <c r="BS2" s="246"/>
      <c r="BT2" s="244" t="s">
        <v>19</v>
      </c>
      <c r="BU2" s="245"/>
      <c r="BV2" s="245"/>
      <c r="BW2" s="246"/>
      <c r="BX2" s="244" t="s">
        <v>14</v>
      </c>
      <c r="BY2" s="245"/>
      <c r="BZ2" s="245"/>
      <c r="CA2" s="245"/>
      <c r="CB2" s="278" t="s">
        <v>48</v>
      </c>
      <c r="CC2" s="267" t="s">
        <v>49</v>
      </c>
      <c r="CD2" s="285" t="s">
        <v>46</v>
      </c>
      <c r="CE2" s="265" t="s">
        <v>47</v>
      </c>
      <c r="CF2" s="280" t="s">
        <v>51</v>
      </c>
      <c r="CG2" s="269" t="s">
        <v>50</v>
      </c>
    </row>
    <row r="3" spans="1:85" s="6" customFormat="1" ht="44.25" customHeight="1" x14ac:dyDescent="0.2">
      <c r="A3" s="253"/>
      <c r="B3" s="256"/>
      <c r="C3" s="256"/>
      <c r="D3" s="259"/>
      <c r="E3" s="247" t="s">
        <v>36</v>
      </c>
      <c r="F3" s="248"/>
      <c r="G3" s="248"/>
      <c r="H3" s="248"/>
      <c r="I3" s="248"/>
      <c r="J3" s="249"/>
      <c r="K3" s="247" t="s">
        <v>28</v>
      </c>
      <c r="L3" s="250"/>
      <c r="M3" s="250"/>
      <c r="N3" s="250"/>
      <c r="O3" s="250"/>
      <c r="P3" s="251"/>
      <c r="Q3" s="247" t="s">
        <v>25</v>
      </c>
      <c r="R3" s="250"/>
      <c r="S3" s="250"/>
      <c r="T3" s="250"/>
      <c r="U3" s="250"/>
      <c r="V3" s="251"/>
      <c r="W3" s="247" t="s">
        <v>20</v>
      </c>
      <c r="X3" s="250"/>
      <c r="Y3" s="250"/>
      <c r="Z3" s="250"/>
      <c r="AA3" s="250"/>
      <c r="AB3" s="251"/>
      <c r="AC3" s="271" t="s">
        <v>35</v>
      </c>
      <c r="AD3" s="272"/>
      <c r="AE3" s="273"/>
      <c r="AF3" s="273"/>
      <c r="AG3" s="273"/>
      <c r="AH3" s="274"/>
      <c r="AI3" s="275"/>
      <c r="AJ3" s="276" t="s">
        <v>27</v>
      </c>
      <c r="AK3" s="276"/>
      <c r="AL3" s="276"/>
      <c r="AM3" s="276"/>
      <c r="AN3" s="276"/>
      <c r="AO3" s="277"/>
      <c r="AP3" s="264" t="s">
        <v>21</v>
      </c>
      <c r="AQ3" s="248"/>
      <c r="AR3" s="248"/>
      <c r="AS3" s="248"/>
      <c r="AT3" s="248"/>
      <c r="AU3" s="249"/>
      <c r="AV3" s="264" t="s">
        <v>29</v>
      </c>
      <c r="AW3" s="276"/>
      <c r="AX3" s="276"/>
      <c r="AY3" s="276"/>
      <c r="AZ3" s="276"/>
      <c r="BA3" s="277"/>
      <c r="BB3" s="264" t="s">
        <v>30</v>
      </c>
      <c r="BC3" s="276"/>
      <c r="BD3" s="276"/>
      <c r="BE3" s="276"/>
      <c r="BF3" s="276"/>
      <c r="BG3" s="277"/>
      <c r="BH3" s="247" t="s">
        <v>31</v>
      </c>
      <c r="BI3" s="250"/>
      <c r="BJ3" s="250"/>
      <c r="BK3" s="251"/>
      <c r="BL3" s="247" t="s">
        <v>32</v>
      </c>
      <c r="BM3" s="250"/>
      <c r="BN3" s="250"/>
      <c r="BO3" s="251"/>
      <c r="BP3" s="247" t="s">
        <v>23</v>
      </c>
      <c r="BQ3" s="250"/>
      <c r="BR3" s="250"/>
      <c r="BS3" s="251"/>
      <c r="BT3" s="247" t="s">
        <v>22</v>
      </c>
      <c r="BU3" s="250"/>
      <c r="BV3" s="250"/>
      <c r="BW3" s="251"/>
      <c r="BX3" s="247" t="s">
        <v>33</v>
      </c>
      <c r="BY3" s="250"/>
      <c r="BZ3" s="250"/>
      <c r="CA3" s="250"/>
      <c r="CB3" s="279"/>
      <c r="CC3" s="268"/>
      <c r="CD3" s="286"/>
      <c r="CE3" s="266"/>
      <c r="CF3" s="281"/>
      <c r="CG3" s="270"/>
    </row>
    <row r="4" spans="1:85" s="6" customFormat="1" ht="161.25" customHeight="1" thickBot="1" x14ac:dyDescent="0.25">
      <c r="A4" s="254"/>
      <c r="B4" s="257"/>
      <c r="C4" s="257"/>
      <c r="D4" s="260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9"/>
      <c r="CC4" s="268"/>
      <c r="CD4" s="286"/>
      <c r="CE4" s="266"/>
      <c r="CF4" s="281"/>
      <c r="CG4" s="270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84"/>
      <c r="X35" s="284"/>
      <c r="Y35" s="284"/>
      <c r="Z35" s="284"/>
      <c r="AA35" s="31"/>
      <c r="AB35" s="284" t="s">
        <v>15</v>
      </c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63"/>
      <c r="X36" s="263"/>
      <c r="Y36" s="263"/>
      <c r="Z36" s="263"/>
      <c r="AA36" s="263"/>
      <c r="AB36" s="263" t="s">
        <v>16</v>
      </c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63"/>
      <c r="X37" s="263"/>
      <c r="Y37" s="263"/>
      <c r="Z37" s="263"/>
      <c r="AA37" s="30"/>
      <c r="AB37" s="263" t="s">
        <v>17</v>
      </c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63"/>
      <c r="X38" s="263"/>
      <c r="Y38" s="263"/>
      <c r="Z38" s="263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28"/>
  <sheetViews>
    <sheetView tabSelected="1" view="pageBreakPreview" zoomScale="75" zoomScaleNormal="75" zoomScaleSheetLayoutView="75" workbookViewId="0">
      <selection activeCell="A113" sqref="A113:AE113"/>
    </sheetView>
  </sheetViews>
  <sheetFormatPr defaultColWidth="9.140625" defaultRowHeight="15" x14ac:dyDescent="0.25"/>
  <cols>
    <col min="1" max="1" width="15.42578125" style="184" customWidth="1"/>
    <col min="2" max="29" width="3.7109375" style="184" customWidth="1"/>
    <col min="30" max="30" width="11.8554687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33" customHeight="1" x14ac:dyDescent="0.25"/>
    <row r="2" spans="1:31" ht="33" customHeight="1" x14ac:dyDescent="0.25"/>
    <row r="3" spans="1:31" ht="33" customHeight="1" x14ac:dyDescent="0.25"/>
    <row r="4" spans="1:31" ht="33" customHeight="1" x14ac:dyDescent="0.25"/>
    <row r="5" spans="1:31" ht="63" customHeight="1" x14ac:dyDescent="0.25">
      <c r="A5" s="301" t="s">
        <v>79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ht="38.25" customHeight="1" x14ac:dyDescent="0.25">
      <c r="A6" s="186" t="s">
        <v>75</v>
      </c>
    </row>
    <row r="7" spans="1:31" ht="38.25" customHeight="1" thickBot="1" x14ac:dyDescent="0.3">
      <c r="A7" s="190" t="s">
        <v>70</v>
      </c>
    </row>
    <row r="8" spans="1:31" ht="38.25" customHeight="1" thickBot="1" x14ac:dyDescent="0.3">
      <c r="A8" s="298" t="s">
        <v>78</v>
      </c>
      <c r="B8" s="290" t="s">
        <v>76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2" t="s">
        <v>77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87" t="s">
        <v>62</v>
      </c>
    </row>
    <row r="9" spans="1:31" ht="38.25" customHeight="1" thickBot="1" x14ac:dyDescent="0.3">
      <c r="A9" s="299"/>
      <c r="B9" s="178" t="s">
        <v>63</v>
      </c>
      <c r="C9" s="179" t="s">
        <v>64</v>
      </c>
      <c r="D9" s="179" t="s">
        <v>65</v>
      </c>
      <c r="E9" s="179" t="s">
        <v>66</v>
      </c>
      <c r="F9" s="179" t="s">
        <v>67</v>
      </c>
      <c r="G9" s="179" t="s">
        <v>68</v>
      </c>
      <c r="H9" s="180" t="s">
        <v>69</v>
      </c>
      <c r="I9" s="178" t="s">
        <v>63</v>
      </c>
      <c r="J9" s="179" t="s">
        <v>64</v>
      </c>
      <c r="K9" s="179" t="s">
        <v>65</v>
      </c>
      <c r="L9" s="179" t="s">
        <v>66</v>
      </c>
      <c r="M9" s="197" t="s">
        <v>67</v>
      </c>
      <c r="N9" s="197" t="s">
        <v>68</v>
      </c>
      <c r="O9" s="182" t="s">
        <v>69</v>
      </c>
      <c r="P9" s="183" t="s">
        <v>63</v>
      </c>
      <c r="Q9" s="181" t="s">
        <v>64</v>
      </c>
      <c r="R9" s="181" t="s">
        <v>65</v>
      </c>
      <c r="S9" s="181" t="s">
        <v>66</v>
      </c>
      <c r="T9" s="181" t="s">
        <v>67</v>
      </c>
      <c r="U9" s="181" t="s">
        <v>68</v>
      </c>
      <c r="V9" s="182" t="s">
        <v>69</v>
      </c>
      <c r="W9" s="183" t="s">
        <v>63</v>
      </c>
      <c r="X9" s="181" t="s">
        <v>64</v>
      </c>
      <c r="Y9" s="181" t="s">
        <v>65</v>
      </c>
      <c r="Z9" s="181" t="s">
        <v>66</v>
      </c>
      <c r="AA9" s="181" t="s">
        <v>67</v>
      </c>
      <c r="AB9" s="181" t="s">
        <v>68</v>
      </c>
      <c r="AC9" s="198" t="s">
        <v>69</v>
      </c>
      <c r="AD9" s="288"/>
    </row>
    <row r="10" spans="1:31" ht="38.25" customHeight="1" thickBot="1" x14ac:dyDescent="0.3">
      <c r="A10" s="300"/>
      <c r="B10" s="229">
        <v>21</v>
      </c>
      <c r="C10" s="230">
        <v>22</v>
      </c>
      <c r="D10" s="231">
        <v>23</v>
      </c>
      <c r="E10" s="231">
        <v>24</v>
      </c>
      <c r="F10" s="231">
        <v>25</v>
      </c>
      <c r="G10" s="231">
        <v>26</v>
      </c>
      <c r="H10" s="232">
        <v>27</v>
      </c>
      <c r="I10" s="229">
        <v>28</v>
      </c>
      <c r="J10" s="230">
        <v>29</v>
      </c>
      <c r="K10" s="231">
        <v>30</v>
      </c>
      <c r="L10" s="231">
        <v>31</v>
      </c>
      <c r="M10" s="233">
        <v>1</v>
      </c>
      <c r="N10" s="233">
        <v>2</v>
      </c>
      <c r="O10" s="234">
        <v>3</v>
      </c>
      <c r="P10" s="235">
        <v>4</v>
      </c>
      <c r="Q10" s="236">
        <v>5</v>
      </c>
      <c r="R10" s="237">
        <v>6</v>
      </c>
      <c r="S10" s="237">
        <v>7</v>
      </c>
      <c r="T10" s="237">
        <v>8</v>
      </c>
      <c r="U10" s="238">
        <v>9</v>
      </c>
      <c r="V10" s="239">
        <v>10</v>
      </c>
      <c r="W10" s="235">
        <v>11</v>
      </c>
      <c r="X10" s="236">
        <v>12</v>
      </c>
      <c r="Y10" s="237">
        <v>13</v>
      </c>
      <c r="Z10" s="237">
        <v>14</v>
      </c>
      <c r="AA10" s="237">
        <v>15</v>
      </c>
      <c r="AB10" s="237">
        <v>16</v>
      </c>
      <c r="AC10" s="240">
        <v>17</v>
      </c>
      <c r="AD10" s="289"/>
    </row>
    <row r="11" spans="1:31" ht="38.25" customHeight="1" x14ac:dyDescent="0.25">
      <c r="A11" s="347" t="s">
        <v>73</v>
      </c>
      <c r="B11" s="339">
        <v>0</v>
      </c>
      <c r="C11" s="329">
        <v>0</v>
      </c>
      <c r="D11" s="330">
        <v>0</v>
      </c>
      <c r="E11" s="330">
        <v>5</v>
      </c>
      <c r="F11" s="330">
        <v>0</v>
      </c>
      <c r="G11" s="330">
        <v>5</v>
      </c>
      <c r="H11" s="330">
        <v>0</v>
      </c>
      <c r="I11" s="329">
        <v>0</v>
      </c>
      <c r="J11" s="329">
        <v>0</v>
      </c>
      <c r="K11" s="330">
        <v>0</v>
      </c>
      <c r="L11" s="330">
        <v>0</v>
      </c>
      <c r="M11" s="330">
        <v>5</v>
      </c>
      <c r="N11" s="330">
        <v>0</v>
      </c>
      <c r="O11" s="330">
        <v>0</v>
      </c>
      <c r="P11" s="329">
        <v>0</v>
      </c>
      <c r="Q11" s="329">
        <v>0</v>
      </c>
      <c r="R11" s="330">
        <v>0</v>
      </c>
      <c r="S11" s="330">
        <v>5</v>
      </c>
      <c r="T11" s="330">
        <v>0</v>
      </c>
      <c r="U11" s="330">
        <v>5</v>
      </c>
      <c r="V11" s="330">
        <v>0</v>
      </c>
      <c r="W11" s="329">
        <v>0</v>
      </c>
      <c r="X11" s="329">
        <v>0</v>
      </c>
      <c r="Y11" s="330">
        <v>0</v>
      </c>
      <c r="Z11" s="330">
        <v>5</v>
      </c>
      <c r="AA11" s="330">
        <v>5</v>
      </c>
      <c r="AB11" s="330">
        <v>0</v>
      </c>
      <c r="AC11" s="333">
        <v>0</v>
      </c>
      <c r="AD11" s="350">
        <f>SUM(B11:AC11)</f>
        <v>35</v>
      </c>
    </row>
    <row r="12" spans="1:31" ht="38.25" customHeight="1" x14ac:dyDescent="0.25">
      <c r="A12" s="348" t="s">
        <v>80</v>
      </c>
      <c r="B12" s="340">
        <v>0</v>
      </c>
      <c r="C12" s="320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0">
        <v>0</v>
      </c>
      <c r="J12" s="320">
        <v>5</v>
      </c>
      <c r="K12" s="321">
        <v>0</v>
      </c>
      <c r="L12" s="321">
        <v>0</v>
      </c>
      <c r="M12" s="321">
        <v>0</v>
      </c>
      <c r="N12" s="321">
        <v>0</v>
      </c>
      <c r="O12" s="321">
        <v>0</v>
      </c>
      <c r="P12" s="320">
        <v>0</v>
      </c>
      <c r="Q12" s="320">
        <v>5</v>
      </c>
      <c r="R12" s="321">
        <v>0</v>
      </c>
      <c r="S12" s="321">
        <v>0</v>
      </c>
      <c r="T12" s="321">
        <v>0</v>
      </c>
      <c r="U12" s="321">
        <v>0</v>
      </c>
      <c r="V12" s="321">
        <v>0</v>
      </c>
      <c r="W12" s="320">
        <v>0</v>
      </c>
      <c r="X12" s="320">
        <v>5</v>
      </c>
      <c r="Y12" s="321">
        <v>0</v>
      </c>
      <c r="Z12" s="321">
        <v>0</v>
      </c>
      <c r="AA12" s="321">
        <v>0</v>
      </c>
      <c r="AB12" s="321">
        <v>0</v>
      </c>
      <c r="AC12" s="334">
        <v>0</v>
      </c>
      <c r="AD12" s="351">
        <f>SUM(B12:AC12)</f>
        <v>15</v>
      </c>
    </row>
    <row r="13" spans="1:31" ht="38.25" customHeight="1" thickBot="1" x14ac:dyDescent="0.3">
      <c r="A13" s="349" t="s">
        <v>74</v>
      </c>
      <c r="B13" s="341">
        <v>0</v>
      </c>
      <c r="C13" s="331">
        <v>0</v>
      </c>
      <c r="D13" s="332">
        <v>5</v>
      </c>
      <c r="E13" s="332">
        <v>0</v>
      </c>
      <c r="F13" s="332">
        <v>5</v>
      </c>
      <c r="G13" s="332">
        <v>0</v>
      </c>
      <c r="H13" s="332">
        <v>5</v>
      </c>
      <c r="I13" s="331">
        <v>5</v>
      </c>
      <c r="J13" s="331">
        <v>0</v>
      </c>
      <c r="K13" s="332">
        <v>5</v>
      </c>
      <c r="L13" s="332">
        <v>5</v>
      </c>
      <c r="M13" s="332">
        <v>0</v>
      </c>
      <c r="N13" s="332">
        <v>5</v>
      </c>
      <c r="O13" s="332">
        <v>5</v>
      </c>
      <c r="P13" s="331">
        <v>5</v>
      </c>
      <c r="Q13" s="331">
        <v>0</v>
      </c>
      <c r="R13" s="332">
        <v>10</v>
      </c>
      <c r="S13" s="332">
        <v>5</v>
      </c>
      <c r="T13" s="332">
        <v>10</v>
      </c>
      <c r="U13" s="332">
        <v>5</v>
      </c>
      <c r="V13" s="332">
        <v>10</v>
      </c>
      <c r="W13" s="331">
        <v>5</v>
      </c>
      <c r="X13" s="331">
        <v>0</v>
      </c>
      <c r="Y13" s="332">
        <v>10</v>
      </c>
      <c r="Z13" s="332">
        <v>10</v>
      </c>
      <c r="AA13" s="332">
        <v>10</v>
      </c>
      <c r="AB13" s="332">
        <v>10</v>
      </c>
      <c r="AC13" s="335">
        <v>0</v>
      </c>
      <c r="AD13" s="352">
        <f t="shared" ref="AD13" si="0">SUM(B13:AC13)</f>
        <v>130</v>
      </c>
    </row>
    <row r="14" spans="1:31" ht="38.25" customHeight="1" thickBot="1" x14ac:dyDescent="0.3">
      <c r="A14" s="241"/>
      <c r="B14" s="242">
        <f t="shared" ref="B14:AD14" si="1">SUM(B11:B13)</f>
        <v>0</v>
      </c>
      <c r="C14" s="213">
        <f t="shared" si="1"/>
        <v>0</v>
      </c>
      <c r="D14" s="214">
        <f t="shared" si="1"/>
        <v>5</v>
      </c>
      <c r="E14" s="214">
        <f t="shared" si="1"/>
        <v>5</v>
      </c>
      <c r="F14" s="214">
        <f t="shared" si="1"/>
        <v>5</v>
      </c>
      <c r="G14" s="214">
        <f t="shared" si="1"/>
        <v>5</v>
      </c>
      <c r="H14" s="215">
        <f t="shared" si="1"/>
        <v>5</v>
      </c>
      <c r="I14" s="212">
        <f t="shared" si="1"/>
        <v>5</v>
      </c>
      <c r="J14" s="213">
        <f t="shared" si="1"/>
        <v>5</v>
      </c>
      <c r="K14" s="214">
        <f t="shared" si="1"/>
        <v>5</v>
      </c>
      <c r="L14" s="214">
        <f t="shared" si="1"/>
        <v>5</v>
      </c>
      <c r="M14" s="214">
        <f t="shared" si="1"/>
        <v>5</v>
      </c>
      <c r="N14" s="214">
        <f t="shared" si="1"/>
        <v>5</v>
      </c>
      <c r="O14" s="216">
        <f t="shared" si="1"/>
        <v>5</v>
      </c>
      <c r="P14" s="212">
        <f t="shared" si="1"/>
        <v>5</v>
      </c>
      <c r="Q14" s="213">
        <f t="shared" si="1"/>
        <v>5</v>
      </c>
      <c r="R14" s="214">
        <f t="shared" si="1"/>
        <v>10</v>
      </c>
      <c r="S14" s="214">
        <f t="shared" si="1"/>
        <v>10</v>
      </c>
      <c r="T14" s="214">
        <f t="shared" si="1"/>
        <v>10</v>
      </c>
      <c r="U14" s="217">
        <f t="shared" si="1"/>
        <v>10</v>
      </c>
      <c r="V14" s="215">
        <f t="shared" si="1"/>
        <v>10</v>
      </c>
      <c r="W14" s="212">
        <f t="shared" si="1"/>
        <v>5</v>
      </c>
      <c r="X14" s="213">
        <f t="shared" si="1"/>
        <v>5</v>
      </c>
      <c r="Y14" s="214">
        <f t="shared" si="1"/>
        <v>10</v>
      </c>
      <c r="Z14" s="214">
        <f t="shared" si="1"/>
        <v>15</v>
      </c>
      <c r="AA14" s="214">
        <f t="shared" si="1"/>
        <v>15</v>
      </c>
      <c r="AB14" s="214">
        <f t="shared" si="1"/>
        <v>10</v>
      </c>
      <c r="AC14" s="243">
        <f t="shared" si="1"/>
        <v>0</v>
      </c>
      <c r="AD14" s="219">
        <f t="shared" si="1"/>
        <v>180</v>
      </c>
      <c r="AE14" s="187" t="s">
        <v>71</v>
      </c>
    </row>
    <row r="15" spans="1:31" ht="38.25" customHeight="1" thickBot="1" x14ac:dyDescent="0.3">
      <c r="A15" s="185"/>
      <c r="B15" s="188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89"/>
      <c r="O15" s="187"/>
      <c r="P15" s="188"/>
      <c r="Q15" s="188"/>
      <c r="R15" s="188"/>
      <c r="S15" s="188"/>
      <c r="T15" s="188"/>
      <c r="U15" s="189"/>
      <c r="V15" s="187"/>
      <c r="W15" s="188"/>
      <c r="X15" s="188"/>
      <c r="Y15" s="188"/>
      <c r="Z15" s="188"/>
      <c r="AA15" s="188"/>
      <c r="AB15" s="189"/>
      <c r="AC15" s="187"/>
      <c r="AD15" s="225">
        <f>AD14/60</f>
        <v>3</v>
      </c>
      <c r="AE15" s="187" t="s">
        <v>72</v>
      </c>
    </row>
    <row r="16" spans="1:31" ht="20.25" customHeight="1" x14ac:dyDescent="0.25">
      <c r="A16" s="223"/>
      <c r="B16" s="293" t="s">
        <v>82</v>
      </c>
      <c r="C16" s="294"/>
      <c r="D16" s="294"/>
      <c r="E16" s="294"/>
      <c r="F16" s="294"/>
      <c r="G16" s="294"/>
      <c r="H16" s="295"/>
      <c r="I16" s="293" t="s">
        <v>83</v>
      </c>
      <c r="J16" s="294"/>
      <c r="K16" s="294"/>
      <c r="L16" s="294"/>
      <c r="M16" s="294"/>
      <c r="N16" s="294"/>
      <c r="O16" s="295"/>
      <c r="P16" s="293" t="s">
        <v>84</v>
      </c>
      <c r="Q16" s="294"/>
      <c r="R16" s="294"/>
      <c r="S16" s="294"/>
      <c r="T16" s="294"/>
      <c r="U16" s="294"/>
      <c r="V16" s="295"/>
      <c r="W16" s="293" t="s">
        <v>85</v>
      </c>
      <c r="X16" s="294"/>
      <c r="Y16" s="294"/>
      <c r="Z16" s="294"/>
      <c r="AA16" s="294"/>
      <c r="AB16" s="294"/>
      <c r="AC16" s="295"/>
      <c r="AD16" s="226"/>
      <c r="AE16" s="220"/>
    </row>
    <row r="17" spans="1:31" ht="20.25" customHeight="1" thickBot="1" x14ac:dyDescent="0.3">
      <c r="A17" s="224" t="s">
        <v>86</v>
      </c>
      <c r="B17" s="221"/>
      <c r="C17" s="222"/>
      <c r="D17" s="222"/>
      <c r="E17" s="222"/>
      <c r="F17" s="296">
        <v>15000</v>
      </c>
      <c r="G17" s="296"/>
      <c r="H17" s="297"/>
      <c r="I17" s="221"/>
      <c r="J17" s="222"/>
      <c r="K17" s="222"/>
      <c r="L17" s="222"/>
      <c r="M17" s="296">
        <v>21000</v>
      </c>
      <c r="N17" s="296"/>
      <c r="O17" s="297"/>
      <c r="P17" s="221"/>
      <c r="Q17" s="222"/>
      <c r="R17" s="222"/>
      <c r="S17" s="222"/>
      <c r="T17" s="296">
        <v>36000</v>
      </c>
      <c r="U17" s="296"/>
      <c r="V17" s="297"/>
      <c r="W17" s="221"/>
      <c r="X17" s="222"/>
      <c r="Y17" s="222"/>
      <c r="Z17" s="222"/>
      <c r="AA17" s="296">
        <v>36000</v>
      </c>
      <c r="AB17" s="296"/>
      <c r="AC17" s="297"/>
      <c r="AD17" s="227">
        <v>108000</v>
      </c>
      <c r="AE17" s="228" t="s">
        <v>81</v>
      </c>
    </row>
    <row r="18" spans="1:31" ht="38.25" customHeight="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ht="33" customHeight="1" x14ac:dyDescent="0.25">
      <c r="A19" s="196"/>
      <c r="B19" s="193"/>
      <c r="C19" s="193"/>
      <c r="D19" s="193"/>
      <c r="E19" s="193"/>
      <c r="F19" s="193"/>
      <c r="G19" s="194"/>
      <c r="H19" s="195"/>
      <c r="I19" s="193"/>
      <c r="J19" s="193"/>
      <c r="K19" s="193"/>
      <c r="L19" s="193"/>
      <c r="M19" s="193"/>
      <c r="N19" s="194"/>
      <c r="O19" s="195"/>
      <c r="P19" s="193"/>
      <c r="Q19" s="193"/>
      <c r="R19" s="193"/>
      <c r="S19" s="193"/>
      <c r="T19" s="193"/>
      <c r="U19" s="194"/>
      <c r="V19" s="195"/>
      <c r="W19" s="193"/>
      <c r="X19" s="193"/>
      <c r="Y19" s="193"/>
      <c r="Z19" s="193"/>
      <c r="AA19" s="193"/>
      <c r="AB19" s="194"/>
      <c r="AC19" s="195"/>
      <c r="AD19" s="192"/>
      <c r="AE19" s="195"/>
    </row>
    <row r="20" spans="1:31" ht="33" customHeight="1" x14ac:dyDescent="0.25"/>
    <row r="21" spans="1:31" ht="33" customHeight="1" x14ac:dyDescent="0.25"/>
    <row r="22" spans="1:31" ht="33" customHeight="1" x14ac:dyDescent="0.25"/>
    <row r="23" spans="1:31" ht="33" customHeight="1" x14ac:dyDescent="0.25"/>
    <row r="24" spans="1:31" ht="56.25" customHeight="1" x14ac:dyDescent="0.25">
      <c r="A24" s="301" t="s">
        <v>79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</row>
    <row r="25" spans="1:31" ht="38.25" customHeight="1" x14ac:dyDescent="0.25">
      <c r="A25" s="186" t="s">
        <v>75</v>
      </c>
    </row>
    <row r="26" spans="1:31" ht="38.25" customHeight="1" thickBot="1" x14ac:dyDescent="0.3">
      <c r="A26" s="190" t="s">
        <v>87</v>
      </c>
    </row>
    <row r="27" spans="1:31" ht="38.25" customHeight="1" thickBot="1" x14ac:dyDescent="0.3">
      <c r="A27" s="343" t="s">
        <v>78</v>
      </c>
      <c r="B27" s="336" t="s">
        <v>76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 t="s">
        <v>77</v>
      </c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87" t="s">
        <v>62</v>
      </c>
    </row>
    <row r="28" spans="1:31" ht="38.25" customHeight="1" thickBot="1" x14ac:dyDescent="0.3">
      <c r="A28" s="344"/>
      <c r="B28" s="337" t="s">
        <v>63</v>
      </c>
      <c r="C28" s="179" t="s">
        <v>64</v>
      </c>
      <c r="D28" s="179" t="s">
        <v>65</v>
      </c>
      <c r="E28" s="179" t="s">
        <v>66</v>
      </c>
      <c r="F28" s="179" t="s">
        <v>67</v>
      </c>
      <c r="G28" s="179" t="s">
        <v>68</v>
      </c>
      <c r="H28" s="180" t="s">
        <v>69</v>
      </c>
      <c r="I28" s="178" t="s">
        <v>63</v>
      </c>
      <c r="J28" s="179" t="s">
        <v>64</v>
      </c>
      <c r="K28" s="179" t="s">
        <v>65</v>
      </c>
      <c r="L28" s="179" t="s">
        <v>66</v>
      </c>
      <c r="M28" s="197" t="s">
        <v>67</v>
      </c>
      <c r="N28" s="197" t="s">
        <v>68</v>
      </c>
      <c r="O28" s="182" t="s">
        <v>69</v>
      </c>
      <c r="P28" s="183" t="s">
        <v>63</v>
      </c>
      <c r="Q28" s="181" t="s">
        <v>64</v>
      </c>
      <c r="R28" s="181" t="s">
        <v>65</v>
      </c>
      <c r="S28" s="181" t="s">
        <v>66</v>
      </c>
      <c r="T28" s="181" t="s">
        <v>67</v>
      </c>
      <c r="U28" s="181" t="s">
        <v>68</v>
      </c>
      <c r="V28" s="182" t="s">
        <v>69</v>
      </c>
      <c r="W28" s="183" t="s">
        <v>63</v>
      </c>
      <c r="X28" s="181" t="s">
        <v>64</v>
      </c>
      <c r="Y28" s="181" t="s">
        <v>65</v>
      </c>
      <c r="Z28" s="181" t="s">
        <v>66</v>
      </c>
      <c r="AA28" s="181" t="s">
        <v>67</v>
      </c>
      <c r="AB28" s="181" t="s">
        <v>68</v>
      </c>
      <c r="AC28" s="198" t="s">
        <v>69</v>
      </c>
      <c r="AD28" s="288"/>
    </row>
    <row r="29" spans="1:31" ht="38.25" customHeight="1" thickBot="1" x14ac:dyDescent="0.3">
      <c r="A29" s="345"/>
      <c r="B29" s="338">
        <v>21</v>
      </c>
      <c r="C29" s="230">
        <v>22</v>
      </c>
      <c r="D29" s="231">
        <v>23</v>
      </c>
      <c r="E29" s="231">
        <v>24</v>
      </c>
      <c r="F29" s="231">
        <v>25</v>
      </c>
      <c r="G29" s="231">
        <v>26</v>
      </c>
      <c r="H29" s="232">
        <v>27</v>
      </c>
      <c r="I29" s="229">
        <v>28</v>
      </c>
      <c r="J29" s="230">
        <v>29</v>
      </c>
      <c r="K29" s="231">
        <v>30</v>
      </c>
      <c r="L29" s="231">
        <v>31</v>
      </c>
      <c r="M29" s="233">
        <v>1</v>
      </c>
      <c r="N29" s="233">
        <v>2</v>
      </c>
      <c r="O29" s="234">
        <v>3</v>
      </c>
      <c r="P29" s="235">
        <v>4</v>
      </c>
      <c r="Q29" s="236">
        <v>5</v>
      </c>
      <c r="R29" s="237">
        <v>6</v>
      </c>
      <c r="S29" s="237">
        <v>7</v>
      </c>
      <c r="T29" s="237">
        <v>8</v>
      </c>
      <c r="U29" s="238">
        <v>9</v>
      </c>
      <c r="V29" s="239">
        <v>10</v>
      </c>
      <c r="W29" s="235">
        <v>11</v>
      </c>
      <c r="X29" s="236">
        <v>12</v>
      </c>
      <c r="Y29" s="237">
        <v>13</v>
      </c>
      <c r="Z29" s="237">
        <v>14</v>
      </c>
      <c r="AA29" s="237">
        <v>15</v>
      </c>
      <c r="AB29" s="237">
        <v>16</v>
      </c>
      <c r="AC29" s="240">
        <v>17</v>
      </c>
      <c r="AD29" s="289"/>
    </row>
    <row r="30" spans="1:31" ht="38.25" customHeight="1" x14ac:dyDescent="0.25">
      <c r="A30" s="347" t="s">
        <v>73</v>
      </c>
      <c r="B30" s="339">
        <v>0</v>
      </c>
      <c r="C30" s="329">
        <v>0</v>
      </c>
      <c r="D30" s="330">
        <v>0</v>
      </c>
      <c r="E30" s="330">
        <v>5</v>
      </c>
      <c r="F30" s="330">
        <v>0</v>
      </c>
      <c r="G30" s="330">
        <v>5</v>
      </c>
      <c r="H30" s="330">
        <v>0</v>
      </c>
      <c r="I30" s="329">
        <v>0</v>
      </c>
      <c r="J30" s="329">
        <v>0</v>
      </c>
      <c r="K30" s="330">
        <v>0</v>
      </c>
      <c r="L30" s="330">
        <v>0</v>
      </c>
      <c r="M30" s="330">
        <v>5</v>
      </c>
      <c r="N30" s="330">
        <v>0</v>
      </c>
      <c r="O30" s="330">
        <v>0</v>
      </c>
      <c r="P30" s="329">
        <v>0</v>
      </c>
      <c r="Q30" s="329">
        <v>0</v>
      </c>
      <c r="R30" s="330">
        <v>0</v>
      </c>
      <c r="S30" s="330">
        <v>5</v>
      </c>
      <c r="T30" s="330">
        <v>0</v>
      </c>
      <c r="U30" s="330">
        <v>5</v>
      </c>
      <c r="V30" s="330">
        <v>0</v>
      </c>
      <c r="W30" s="329">
        <v>0</v>
      </c>
      <c r="X30" s="329">
        <v>0</v>
      </c>
      <c r="Y30" s="330">
        <v>0</v>
      </c>
      <c r="Z30" s="330">
        <v>5</v>
      </c>
      <c r="AA30" s="330">
        <v>5</v>
      </c>
      <c r="AB30" s="330">
        <v>0</v>
      </c>
      <c r="AC30" s="333">
        <v>0</v>
      </c>
      <c r="AD30" s="350">
        <f>SUM(B30:AC30)</f>
        <v>35</v>
      </c>
    </row>
    <row r="31" spans="1:31" ht="38.25" customHeight="1" x14ac:dyDescent="0.25">
      <c r="A31" s="348" t="s">
        <v>80</v>
      </c>
      <c r="B31" s="340">
        <v>0</v>
      </c>
      <c r="C31" s="320">
        <v>0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20">
        <v>0</v>
      </c>
      <c r="J31" s="320">
        <v>5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0">
        <v>0</v>
      </c>
      <c r="Q31" s="320">
        <v>5</v>
      </c>
      <c r="R31" s="321">
        <v>0</v>
      </c>
      <c r="S31" s="321">
        <v>0</v>
      </c>
      <c r="T31" s="321">
        <v>0</v>
      </c>
      <c r="U31" s="321">
        <v>0</v>
      </c>
      <c r="V31" s="321">
        <v>0</v>
      </c>
      <c r="W31" s="320">
        <v>0</v>
      </c>
      <c r="X31" s="320">
        <v>5</v>
      </c>
      <c r="Y31" s="321">
        <v>0</v>
      </c>
      <c r="Z31" s="321">
        <v>0</v>
      </c>
      <c r="AA31" s="321">
        <v>0</v>
      </c>
      <c r="AB31" s="321">
        <v>0</v>
      </c>
      <c r="AC31" s="334">
        <v>0</v>
      </c>
      <c r="AD31" s="351">
        <f>SUM(B31:AC31)</f>
        <v>15</v>
      </c>
    </row>
    <row r="32" spans="1:31" ht="38.25" customHeight="1" thickBot="1" x14ac:dyDescent="0.3">
      <c r="A32" s="349" t="s">
        <v>74</v>
      </c>
      <c r="B32" s="341">
        <v>0</v>
      </c>
      <c r="C32" s="331">
        <v>0</v>
      </c>
      <c r="D32" s="332">
        <v>5</v>
      </c>
      <c r="E32" s="332">
        <v>0</v>
      </c>
      <c r="F32" s="332">
        <v>5</v>
      </c>
      <c r="G32" s="332">
        <v>0</v>
      </c>
      <c r="H32" s="332">
        <v>5</v>
      </c>
      <c r="I32" s="331">
        <v>5</v>
      </c>
      <c r="J32" s="331">
        <v>0</v>
      </c>
      <c r="K32" s="332">
        <v>5</v>
      </c>
      <c r="L32" s="332">
        <v>5</v>
      </c>
      <c r="M32" s="332">
        <v>0</v>
      </c>
      <c r="N32" s="332">
        <v>5</v>
      </c>
      <c r="O32" s="332">
        <v>5</v>
      </c>
      <c r="P32" s="331">
        <v>5</v>
      </c>
      <c r="Q32" s="331">
        <v>0</v>
      </c>
      <c r="R32" s="332">
        <v>10</v>
      </c>
      <c r="S32" s="332">
        <v>5</v>
      </c>
      <c r="T32" s="332">
        <v>10</v>
      </c>
      <c r="U32" s="332">
        <v>5</v>
      </c>
      <c r="V32" s="332">
        <v>10</v>
      </c>
      <c r="W32" s="331">
        <v>5</v>
      </c>
      <c r="X32" s="331">
        <v>0</v>
      </c>
      <c r="Y32" s="332">
        <v>10</v>
      </c>
      <c r="Z32" s="332">
        <v>10</v>
      </c>
      <c r="AA32" s="332">
        <v>10</v>
      </c>
      <c r="AB32" s="332">
        <v>10</v>
      </c>
      <c r="AC32" s="335">
        <v>0</v>
      </c>
      <c r="AD32" s="352">
        <f t="shared" ref="AD32" si="2">SUM(B32:AC32)</f>
        <v>130</v>
      </c>
    </row>
    <row r="33" spans="1:31" ht="38.25" customHeight="1" thickBot="1" x14ac:dyDescent="0.3">
      <c r="A33" s="346"/>
      <c r="B33" s="342">
        <f t="shared" ref="B33:AD33" si="3">SUM(B30:B32)</f>
        <v>0</v>
      </c>
      <c r="C33" s="323">
        <f t="shared" si="3"/>
        <v>0</v>
      </c>
      <c r="D33" s="324">
        <f t="shared" si="3"/>
        <v>5</v>
      </c>
      <c r="E33" s="324">
        <f t="shared" si="3"/>
        <v>5</v>
      </c>
      <c r="F33" s="324">
        <f t="shared" si="3"/>
        <v>5</v>
      </c>
      <c r="G33" s="324">
        <f t="shared" si="3"/>
        <v>5</v>
      </c>
      <c r="H33" s="325">
        <f t="shared" si="3"/>
        <v>5</v>
      </c>
      <c r="I33" s="322">
        <f t="shared" si="3"/>
        <v>5</v>
      </c>
      <c r="J33" s="323">
        <f t="shared" si="3"/>
        <v>5</v>
      </c>
      <c r="K33" s="324">
        <f t="shared" si="3"/>
        <v>5</v>
      </c>
      <c r="L33" s="324">
        <f t="shared" si="3"/>
        <v>5</v>
      </c>
      <c r="M33" s="324">
        <f t="shared" si="3"/>
        <v>5</v>
      </c>
      <c r="N33" s="324">
        <f t="shared" si="3"/>
        <v>5</v>
      </c>
      <c r="O33" s="326">
        <f t="shared" si="3"/>
        <v>5</v>
      </c>
      <c r="P33" s="322">
        <f t="shared" si="3"/>
        <v>5</v>
      </c>
      <c r="Q33" s="323">
        <f t="shared" si="3"/>
        <v>5</v>
      </c>
      <c r="R33" s="324">
        <f t="shared" si="3"/>
        <v>10</v>
      </c>
      <c r="S33" s="324">
        <f t="shared" si="3"/>
        <v>10</v>
      </c>
      <c r="T33" s="324">
        <f t="shared" si="3"/>
        <v>10</v>
      </c>
      <c r="U33" s="327">
        <f t="shared" si="3"/>
        <v>10</v>
      </c>
      <c r="V33" s="325">
        <f t="shared" si="3"/>
        <v>10</v>
      </c>
      <c r="W33" s="322">
        <f t="shared" si="3"/>
        <v>5</v>
      </c>
      <c r="X33" s="323">
        <f t="shared" si="3"/>
        <v>5</v>
      </c>
      <c r="Y33" s="324">
        <f t="shared" si="3"/>
        <v>10</v>
      </c>
      <c r="Z33" s="324">
        <f t="shared" si="3"/>
        <v>15</v>
      </c>
      <c r="AA33" s="324">
        <f t="shared" si="3"/>
        <v>15</v>
      </c>
      <c r="AB33" s="324">
        <f t="shared" si="3"/>
        <v>10</v>
      </c>
      <c r="AC33" s="328">
        <f t="shared" si="3"/>
        <v>0</v>
      </c>
      <c r="AD33" s="219">
        <f t="shared" si="3"/>
        <v>180</v>
      </c>
      <c r="AE33" s="187" t="s">
        <v>71</v>
      </c>
    </row>
    <row r="34" spans="1:31" ht="38.25" customHeight="1" thickBot="1" x14ac:dyDescent="0.3">
      <c r="A34" s="185"/>
      <c r="B34" s="188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89"/>
      <c r="O34" s="187"/>
      <c r="P34" s="188"/>
      <c r="Q34" s="188"/>
      <c r="R34" s="188"/>
      <c r="S34" s="188"/>
      <c r="T34" s="188"/>
      <c r="U34" s="189"/>
      <c r="V34" s="187"/>
      <c r="W34" s="188"/>
      <c r="X34" s="188"/>
      <c r="Y34" s="188"/>
      <c r="Z34" s="188"/>
      <c r="AA34" s="188"/>
      <c r="AB34" s="189"/>
      <c r="AC34" s="187"/>
      <c r="AD34" s="225">
        <f>AD33/60</f>
        <v>3</v>
      </c>
      <c r="AE34" s="187" t="s">
        <v>72</v>
      </c>
    </row>
    <row r="35" spans="1:31" ht="21" customHeight="1" x14ac:dyDescent="0.25">
      <c r="A35" s="223"/>
      <c r="B35" s="293" t="s">
        <v>82</v>
      </c>
      <c r="C35" s="294"/>
      <c r="D35" s="294"/>
      <c r="E35" s="294"/>
      <c r="F35" s="294"/>
      <c r="G35" s="294"/>
      <c r="H35" s="295"/>
      <c r="I35" s="293" t="s">
        <v>83</v>
      </c>
      <c r="J35" s="294"/>
      <c r="K35" s="294"/>
      <c r="L35" s="294"/>
      <c r="M35" s="294"/>
      <c r="N35" s="294"/>
      <c r="O35" s="295"/>
      <c r="P35" s="293" t="s">
        <v>84</v>
      </c>
      <c r="Q35" s="294"/>
      <c r="R35" s="294"/>
      <c r="S35" s="294"/>
      <c r="T35" s="294"/>
      <c r="U35" s="294"/>
      <c r="V35" s="295"/>
      <c r="W35" s="293" t="s">
        <v>85</v>
      </c>
      <c r="X35" s="294"/>
      <c r="Y35" s="294"/>
      <c r="Z35" s="294"/>
      <c r="AA35" s="294"/>
      <c r="AB35" s="294"/>
      <c r="AC35" s="295"/>
      <c r="AD35" s="226"/>
      <c r="AE35" s="220"/>
    </row>
    <row r="36" spans="1:31" ht="21" customHeight="1" thickBot="1" x14ac:dyDescent="0.3">
      <c r="A36" s="224" t="s">
        <v>86</v>
      </c>
      <c r="B36" s="221"/>
      <c r="C36" s="222"/>
      <c r="D36" s="222"/>
      <c r="E36" s="222"/>
      <c r="F36" s="296">
        <v>15000</v>
      </c>
      <c r="G36" s="296"/>
      <c r="H36" s="297"/>
      <c r="I36" s="221"/>
      <c r="J36" s="222"/>
      <c r="K36" s="222"/>
      <c r="L36" s="222"/>
      <c r="M36" s="296">
        <v>21000</v>
      </c>
      <c r="N36" s="296"/>
      <c r="O36" s="297"/>
      <c r="P36" s="221"/>
      <c r="Q36" s="222"/>
      <c r="R36" s="222"/>
      <c r="S36" s="222"/>
      <c r="T36" s="296">
        <v>36000</v>
      </c>
      <c r="U36" s="296"/>
      <c r="V36" s="297"/>
      <c r="W36" s="221"/>
      <c r="X36" s="222"/>
      <c r="Y36" s="222"/>
      <c r="Z36" s="222"/>
      <c r="AA36" s="296">
        <v>36000</v>
      </c>
      <c r="AB36" s="296"/>
      <c r="AC36" s="297"/>
      <c r="AD36" s="227">
        <v>108000</v>
      </c>
      <c r="AE36" s="228" t="s">
        <v>81</v>
      </c>
    </row>
    <row r="37" spans="1:31" ht="38.25" customHeight="1" x14ac:dyDescent="0.25">
      <c r="A37" s="185"/>
      <c r="B37" s="188"/>
      <c r="C37" s="188"/>
      <c r="D37" s="188"/>
      <c r="E37" s="188"/>
      <c r="F37" s="188"/>
      <c r="G37" s="189"/>
      <c r="H37" s="187"/>
      <c r="I37" s="188"/>
      <c r="J37" s="188"/>
      <c r="K37" s="188"/>
      <c r="L37" s="188"/>
      <c r="M37" s="188"/>
      <c r="N37" s="189"/>
      <c r="O37" s="187"/>
      <c r="P37" s="188"/>
      <c r="Q37" s="188"/>
      <c r="R37" s="188"/>
      <c r="S37" s="188"/>
      <c r="T37" s="188"/>
      <c r="U37" s="189"/>
      <c r="V37" s="187"/>
      <c r="W37" s="188"/>
      <c r="X37" s="188"/>
      <c r="Y37" s="188"/>
      <c r="Z37" s="188"/>
      <c r="AA37" s="188"/>
      <c r="AB37" s="189"/>
      <c r="AC37" s="187"/>
      <c r="AD37" s="191"/>
      <c r="AE37" s="187"/>
    </row>
    <row r="38" spans="1:31" ht="33" customHeight="1" x14ac:dyDescent="0.25"/>
    <row r="39" spans="1:31" ht="33" customHeight="1" x14ac:dyDescent="0.25"/>
    <row r="40" spans="1:31" ht="33" customHeight="1" x14ac:dyDescent="0.25"/>
    <row r="41" spans="1:31" ht="53.25" customHeight="1" x14ac:dyDescent="0.25">
      <c r="A41" s="301" t="s">
        <v>79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</row>
    <row r="42" spans="1:31" ht="38.25" customHeight="1" x14ac:dyDescent="0.25">
      <c r="A42" s="186" t="s">
        <v>75</v>
      </c>
    </row>
    <row r="43" spans="1:31" ht="38.25" customHeight="1" thickBot="1" x14ac:dyDescent="0.3">
      <c r="A43" s="190" t="s">
        <v>88</v>
      </c>
    </row>
    <row r="44" spans="1:31" ht="38.25" customHeight="1" thickBot="1" x14ac:dyDescent="0.3">
      <c r="A44" s="298" t="s">
        <v>78</v>
      </c>
      <c r="B44" s="290" t="s">
        <v>76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2" t="s">
        <v>77</v>
      </c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87" t="s">
        <v>62</v>
      </c>
    </row>
    <row r="45" spans="1:31" ht="38.25" customHeight="1" thickBot="1" x14ac:dyDescent="0.3">
      <c r="A45" s="299"/>
      <c r="B45" s="178" t="s">
        <v>63</v>
      </c>
      <c r="C45" s="179" t="s">
        <v>64</v>
      </c>
      <c r="D45" s="179" t="s">
        <v>65</v>
      </c>
      <c r="E45" s="179" t="s">
        <v>66</v>
      </c>
      <c r="F45" s="179" t="s">
        <v>67</v>
      </c>
      <c r="G45" s="179" t="s">
        <v>68</v>
      </c>
      <c r="H45" s="180" t="s">
        <v>69</v>
      </c>
      <c r="I45" s="178" t="s">
        <v>63</v>
      </c>
      <c r="J45" s="179" t="s">
        <v>64</v>
      </c>
      <c r="K45" s="179" t="s">
        <v>65</v>
      </c>
      <c r="L45" s="179" t="s">
        <v>66</v>
      </c>
      <c r="M45" s="197" t="s">
        <v>67</v>
      </c>
      <c r="N45" s="197" t="s">
        <v>68</v>
      </c>
      <c r="O45" s="182" t="s">
        <v>69</v>
      </c>
      <c r="P45" s="183" t="s">
        <v>63</v>
      </c>
      <c r="Q45" s="181" t="s">
        <v>64</v>
      </c>
      <c r="R45" s="181" t="s">
        <v>65</v>
      </c>
      <c r="S45" s="181" t="s">
        <v>66</v>
      </c>
      <c r="T45" s="181" t="s">
        <v>67</v>
      </c>
      <c r="U45" s="181" t="s">
        <v>68</v>
      </c>
      <c r="V45" s="182" t="s">
        <v>69</v>
      </c>
      <c r="W45" s="183" t="s">
        <v>63</v>
      </c>
      <c r="X45" s="181" t="s">
        <v>64</v>
      </c>
      <c r="Y45" s="181" t="s">
        <v>65</v>
      </c>
      <c r="Z45" s="181" t="s">
        <v>66</v>
      </c>
      <c r="AA45" s="181" t="s">
        <v>67</v>
      </c>
      <c r="AB45" s="181" t="s">
        <v>68</v>
      </c>
      <c r="AC45" s="198" t="s">
        <v>69</v>
      </c>
      <c r="AD45" s="288"/>
    </row>
    <row r="46" spans="1:31" ht="38.25" customHeight="1" thickBot="1" x14ac:dyDescent="0.3">
      <c r="A46" s="303"/>
      <c r="B46" s="199">
        <v>21</v>
      </c>
      <c r="C46" s="200">
        <v>22</v>
      </c>
      <c r="D46" s="201">
        <v>23</v>
      </c>
      <c r="E46" s="201">
        <v>24</v>
      </c>
      <c r="F46" s="201">
        <v>25</v>
      </c>
      <c r="G46" s="201">
        <v>26</v>
      </c>
      <c r="H46" s="202">
        <v>27</v>
      </c>
      <c r="I46" s="199">
        <v>28</v>
      </c>
      <c r="J46" s="200">
        <v>29</v>
      </c>
      <c r="K46" s="201">
        <v>30</v>
      </c>
      <c r="L46" s="201">
        <v>31</v>
      </c>
      <c r="M46" s="203">
        <v>1</v>
      </c>
      <c r="N46" s="203">
        <v>2</v>
      </c>
      <c r="O46" s="204">
        <v>3</v>
      </c>
      <c r="P46" s="205">
        <v>4</v>
      </c>
      <c r="Q46" s="206">
        <v>5</v>
      </c>
      <c r="R46" s="207">
        <v>6</v>
      </c>
      <c r="S46" s="207">
        <v>7</v>
      </c>
      <c r="T46" s="207">
        <v>8</v>
      </c>
      <c r="U46" s="208">
        <v>9</v>
      </c>
      <c r="V46" s="209">
        <v>10</v>
      </c>
      <c r="W46" s="205">
        <v>11</v>
      </c>
      <c r="X46" s="206">
        <v>12</v>
      </c>
      <c r="Y46" s="207">
        <v>13</v>
      </c>
      <c r="Z46" s="207">
        <v>14</v>
      </c>
      <c r="AA46" s="207">
        <v>15</v>
      </c>
      <c r="AB46" s="207">
        <v>16</v>
      </c>
      <c r="AC46" s="210">
        <v>17</v>
      </c>
      <c r="AD46" s="304"/>
    </row>
    <row r="47" spans="1:31" ht="38.25" customHeight="1" x14ac:dyDescent="0.25">
      <c r="A47" s="347" t="s">
        <v>73</v>
      </c>
      <c r="B47" s="339">
        <v>0</v>
      </c>
      <c r="C47" s="329">
        <v>0</v>
      </c>
      <c r="D47" s="330">
        <v>0</v>
      </c>
      <c r="E47" s="330">
        <v>5</v>
      </c>
      <c r="F47" s="330">
        <v>0</v>
      </c>
      <c r="G47" s="330">
        <v>5</v>
      </c>
      <c r="H47" s="330">
        <v>0</v>
      </c>
      <c r="I47" s="329">
        <v>0</v>
      </c>
      <c r="J47" s="329">
        <v>0</v>
      </c>
      <c r="K47" s="330">
        <v>0</v>
      </c>
      <c r="L47" s="330">
        <v>0</v>
      </c>
      <c r="M47" s="330">
        <v>5</v>
      </c>
      <c r="N47" s="330">
        <v>0</v>
      </c>
      <c r="O47" s="330">
        <v>0</v>
      </c>
      <c r="P47" s="329">
        <v>0</v>
      </c>
      <c r="Q47" s="329">
        <v>0</v>
      </c>
      <c r="R47" s="330">
        <v>0</v>
      </c>
      <c r="S47" s="330">
        <v>5</v>
      </c>
      <c r="T47" s="330">
        <v>0</v>
      </c>
      <c r="U47" s="330">
        <v>5</v>
      </c>
      <c r="V47" s="330">
        <v>0</v>
      </c>
      <c r="W47" s="329">
        <v>0</v>
      </c>
      <c r="X47" s="329">
        <v>0</v>
      </c>
      <c r="Y47" s="330">
        <v>0</v>
      </c>
      <c r="Z47" s="330">
        <v>5</v>
      </c>
      <c r="AA47" s="330">
        <v>5</v>
      </c>
      <c r="AB47" s="330">
        <v>0</v>
      </c>
      <c r="AC47" s="333">
        <v>0</v>
      </c>
      <c r="AD47" s="350">
        <f>SUM(B47:AC47)</f>
        <v>35</v>
      </c>
    </row>
    <row r="48" spans="1:31" ht="38.25" customHeight="1" x14ac:dyDescent="0.25">
      <c r="A48" s="348" t="s">
        <v>80</v>
      </c>
      <c r="B48" s="340">
        <v>0</v>
      </c>
      <c r="C48" s="320">
        <v>0</v>
      </c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0">
        <v>0</v>
      </c>
      <c r="J48" s="320">
        <v>5</v>
      </c>
      <c r="K48" s="321">
        <v>0</v>
      </c>
      <c r="L48" s="321">
        <v>0</v>
      </c>
      <c r="M48" s="321">
        <v>0</v>
      </c>
      <c r="N48" s="321">
        <v>0</v>
      </c>
      <c r="O48" s="321">
        <v>0</v>
      </c>
      <c r="P48" s="320">
        <v>0</v>
      </c>
      <c r="Q48" s="320">
        <v>5</v>
      </c>
      <c r="R48" s="321">
        <v>0</v>
      </c>
      <c r="S48" s="321">
        <v>0</v>
      </c>
      <c r="T48" s="321">
        <v>0</v>
      </c>
      <c r="U48" s="321">
        <v>0</v>
      </c>
      <c r="V48" s="321">
        <v>0</v>
      </c>
      <c r="W48" s="320">
        <v>0</v>
      </c>
      <c r="X48" s="320">
        <v>5</v>
      </c>
      <c r="Y48" s="321">
        <v>0</v>
      </c>
      <c r="Z48" s="321">
        <v>0</v>
      </c>
      <c r="AA48" s="321">
        <v>0</v>
      </c>
      <c r="AB48" s="321">
        <v>0</v>
      </c>
      <c r="AC48" s="334">
        <v>0</v>
      </c>
      <c r="AD48" s="351">
        <f>SUM(B48:AC48)</f>
        <v>15</v>
      </c>
    </row>
    <row r="49" spans="1:31" ht="38.25" customHeight="1" thickBot="1" x14ac:dyDescent="0.3">
      <c r="A49" s="349" t="s">
        <v>74</v>
      </c>
      <c r="B49" s="341">
        <v>0</v>
      </c>
      <c r="C49" s="331">
        <v>0</v>
      </c>
      <c r="D49" s="332">
        <v>5</v>
      </c>
      <c r="E49" s="332">
        <v>0</v>
      </c>
      <c r="F49" s="332">
        <v>5</v>
      </c>
      <c r="G49" s="332">
        <v>0</v>
      </c>
      <c r="H49" s="332">
        <v>5</v>
      </c>
      <c r="I49" s="331">
        <v>5</v>
      </c>
      <c r="J49" s="331">
        <v>0</v>
      </c>
      <c r="K49" s="332">
        <v>5</v>
      </c>
      <c r="L49" s="332">
        <v>5</v>
      </c>
      <c r="M49" s="332">
        <v>0</v>
      </c>
      <c r="N49" s="332">
        <v>5</v>
      </c>
      <c r="O49" s="332">
        <v>5</v>
      </c>
      <c r="P49" s="331">
        <v>5</v>
      </c>
      <c r="Q49" s="331">
        <v>0</v>
      </c>
      <c r="R49" s="332">
        <v>10</v>
      </c>
      <c r="S49" s="332">
        <v>5</v>
      </c>
      <c r="T49" s="332">
        <v>10</v>
      </c>
      <c r="U49" s="332">
        <v>5</v>
      </c>
      <c r="V49" s="332">
        <v>10</v>
      </c>
      <c r="W49" s="331">
        <v>5</v>
      </c>
      <c r="X49" s="331">
        <v>0</v>
      </c>
      <c r="Y49" s="332">
        <v>10</v>
      </c>
      <c r="Z49" s="332">
        <v>10</v>
      </c>
      <c r="AA49" s="332">
        <v>10</v>
      </c>
      <c r="AB49" s="332">
        <v>10</v>
      </c>
      <c r="AC49" s="335">
        <v>0</v>
      </c>
      <c r="AD49" s="352">
        <f t="shared" ref="AD49" si="4">SUM(B49:AC49)</f>
        <v>130</v>
      </c>
    </row>
    <row r="50" spans="1:31" ht="38.25" customHeight="1" thickBot="1" x14ac:dyDescent="0.3">
      <c r="A50" s="211"/>
      <c r="B50" s="212">
        <f t="shared" ref="B50:AD50" si="5">SUM(B47:B49)</f>
        <v>0</v>
      </c>
      <c r="C50" s="213">
        <f t="shared" si="5"/>
        <v>0</v>
      </c>
      <c r="D50" s="214">
        <f t="shared" si="5"/>
        <v>5</v>
      </c>
      <c r="E50" s="214">
        <f t="shared" si="5"/>
        <v>5</v>
      </c>
      <c r="F50" s="214">
        <f t="shared" si="5"/>
        <v>5</v>
      </c>
      <c r="G50" s="214">
        <f t="shared" si="5"/>
        <v>5</v>
      </c>
      <c r="H50" s="215">
        <f t="shared" si="5"/>
        <v>5</v>
      </c>
      <c r="I50" s="212">
        <f t="shared" si="5"/>
        <v>5</v>
      </c>
      <c r="J50" s="213">
        <f t="shared" si="5"/>
        <v>5</v>
      </c>
      <c r="K50" s="214">
        <f t="shared" si="5"/>
        <v>5</v>
      </c>
      <c r="L50" s="214">
        <f t="shared" si="5"/>
        <v>5</v>
      </c>
      <c r="M50" s="214">
        <f t="shared" si="5"/>
        <v>5</v>
      </c>
      <c r="N50" s="214">
        <f t="shared" si="5"/>
        <v>5</v>
      </c>
      <c r="O50" s="216">
        <f t="shared" si="5"/>
        <v>5</v>
      </c>
      <c r="P50" s="212">
        <f t="shared" si="5"/>
        <v>5</v>
      </c>
      <c r="Q50" s="213">
        <f t="shared" si="5"/>
        <v>5</v>
      </c>
      <c r="R50" s="214">
        <f t="shared" si="5"/>
        <v>10</v>
      </c>
      <c r="S50" s="214">
        <f t="shared" si="5"/>
        <v>10</v>
      </c>
      <c r="T50" s="214">
        <f t="shared" si="5"/>
        <v>10</v>
      </c>
      <c r="U50" s="217">
        <f t="shared" si="5"/>
        <v>10</v>
      </c>
      <c r="V50" s="215">
        <f t="shared" si="5"/>
        <v>10</v>
      </c>
      <c r="W50" s="212">
        <f t="shared" si="5"/>
        <v>5</v>
      </c>
      <c r="X50" s="213">
        <f t="shared" si="5"/>
        <v>5</v>
      </c>
      <c r="Y50" s="214">
        <f t="shared" si="5"/>
        <v>10</v>
      </c>
      <c r="Z50" s="214">
        <f t="shared" si="5"/>
        <v>15</v>
      </c>
      <c r="AA50" s="214">
        <f t="shared" si="5"/>
        <v>15</v>
      </c>
      <c r="AB50" s="214">
        <f t="shared" si="5"/>
        <v>10</v>
      </c>
      <c r="AC50" s="218">
        <f t="shared" si="5"/>
        <v>0</v>
      </c>
      <c r="AD50" s="219">
        <f t="shared" si="5"/>
        <v>180</v>
      </c>
      <c r="AE50" s="187" t="s">
        <v>71</v>
      </c>
    </row>
    <row r="51" spans="1:31" ht="38.25" customHeight="1" thickBot="1" x14ac:dyDescent="0.3">
      <c r="A51" s="185"/>
      <c r="B51" s="188"/>
      <c r="C51" s="188"/>
      <c r="D51" s="188"/>
      <c r="E51" s="188"/>
      <c r="F51" s="188"/>
      <c r="G51" s="189"/>
      <c r="H51" s="187"/>
      <c r="I51" s="188"/>
      <c r="J51" s="188"/>
      <c r="K51" s="188"/>
      <c r="L51" s="188"/>
      <c r="M51" s="188"/>
      <c r="N51" s="189"/>
      <c r="O51" s="187"/>
      <c r="P51" s="188"/>
      <c r="Q51" s="188"/>
      <c r="R51" s="188"/>
      <c r="S51" s="188"/>
      <c r="T51" s="188"/>
      <c r="U51" s="189"/>
      <c r="V51" s="187"/>
      <c r="W51" s="188"/>
      <c r="X51" s="188"/>
      <c r="Y51" s="188"/>
      <c r="Z51" s="188"/>
      <c r="AA51" s="188"/>
      <c r="AB51" s="189"/>
      <c r="AC51" s="187"/>
      <c r="AD51" s="225">
        <f>AD50/60</f>
        <v>3</v>
      </c>
      <c r="AE51" s="187" t="s">
        <v>72</v>
      </c>
    </row>
    <row r="52" spans="1:31" ht="21" customHeight="1" x14ac:dyDescent="0.25">
      <c r="A52" s="223"/>
      <c r="B52" s="293" t="s">
        <v>82</v>
      </c>
      <c r="C52" s="294"/>
      <c r="D52" s="294"/>
      <c r="E52" s="294"/>
      <c r="F52" s="294"/>
      <c r="G52" s="294"/>
      <c r="H52" s="295"/>
      <c r="I52" s="293" t="s">
        <v>83</v>
      </c>
      <c r="J52" s="294"/>
      <c r="K52" s="294"/>
      <c r="L52" s="294"/>
      <c r="M52" s="294"/>
      <c r="N52" s="294"/>
      <c r="O52" s="295"/>
      <c r="P52" s="293" t="s">
        <v>84</v>
      </c>
      <c r="Q52" s="294"/>
      <c r="R52" s="294"/>
      <c r="S52" s="294"/>
      <c r="T52" s="294"/>
      <c r="U52" s="294"/>
      <c r="V52" s="295"/>
      <c r="W52" s="293" t="s">
        <v>85</v>
      </c>
      <c r="X52" s="294"/>
      <c r="Y52" s="294"/>
      <c r="Z52" s="294"/>
      <c r="AA52" s="294"/>
      <c r="AB52" s="294"/>
      <c r="AC52" s="295"/>
      <c r="AD52" s="226"/>
      <c r="AE52" s="220"/>
    </row>
    <row r="53" spans="1:31" ht="21" customHeight="1" thickBot="1" x14ac:dyDescent="0.3">
      <c r="A53" s="224" t="s">
        <v>86</v>
      </c>
      <c r="B53" s="221"/>
      <c r="C53" s="222"/>
      <c r="D53" s="222"/>
      <c r="E53" s="222"/>
      <c r="F53" s="296">
        <v>15000</v>
      </c>
      <c r="G53" s="296"/>
      <c r="H53" s="297"/>
      <c r="I53" s="221"/>
      <c r="J53" s="222"/>
      <c r="K53" s="222"/>
      <c r="L53" s="222"/>
      <c r="M53" s="296">
        <v>21000</v>
      </c>
      <c r="N53" s="296"/>
      <c r="O53" s="297"/>
      <c r="P53" s="221"/>
      <c r="Q53" s="222"/>
      <c r="R53" s="222"/>
      <c r="S53" s="222"/>
      <c r="T53" s="296">
        <v>36000</v>
      </c>
      <c r="U53" s="296"/>
      <c r="V53" s="297"/>
      <c r="W53" s="221"/>
      <c r="X53" s="222"/>
      <c r="Y53" s="222"/>
      <c r="Z53" s="222"/>
      <c r="AA53" s="296">
        <v>36000</v>
      </c>
      <c r="AB53" s="296"/>
      <c r="AC53" s="297"/>
      <c r="AD53" s="227">
        <v>108000</v>
      </c>
      <c r="AE53" s="228" t="s">
        <v>81</v>
      </c>
    </row>
    <row r="54" spans="1:31" ht="38.25" customHeight="1" x14ac:dyDescent="0.25">
      <c r="A54" s="185"/>
      <c r="B54" s="188"/>
      <c r="C54" s="188"/>
      <c r="D54" s="188"/>
      <c r="E54" s="188"/>
      <c r="F54" s="188"/>
      <c r="G54" s="189"/>
      <c r="H54" s="187"/>
      <c r="I54" s="188"/>
      <c r="J54" s="188"/>
      <c r="K54" s="188"/>
      <c r="L54" s="188"/>
      <c r="M54" s="188"/>
      <c r="N54" s="189"/>
      <c r="O54" s="187"/>
      <c r="P54" s="188"/>
      <c r="Q54" s="188"/>
      <c r="R54" s="188"/>
      <c r="S54" s="188"/>
      <c r="T54" s="188"/>
      <c r="U54" s="189"/>
      <c r="V54" s="187"/>
      <c r="W54" s="188"/>
      <c r="X54" s="188"/>
      <c r="Y54" s="188"/>
      <c r="Z54" s="188"/>
      <c r="AA54" s="188"/>
      <c r="AB54" s="189"/>
      <c r="AC54" s="187"/>
      <c r="AD54" s="191"/>
      <c r="AE54" s="187"/>
    </row>
    <row r="55" spans="1:31" ht="33" customHeight="1" x14ac:dyDescent="0.25"/>
    <row r="56" spans="1:31" ht="33" customHeight="1" x14ac:dyDescent="0.25"/>
    <row r="57" spans="1:31" ht="33" customHeight="1" x14ac:dyDescent="0.25"/>
    <row r="58" spans="1:31" ht="33" customHeight="1" x14ac:dyDescent="0.25"/>
    <row r="59" spans="1:31" ht="60.75" customHeight="1" x14ac:dyDescent="0.25">
      <c r="A59" s="301" t="s">
        <v>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</row>
    <row r="60" spans="1:31" ht="38.25" customHeight="1" x14ac:dyDescent="0.25">
      <c r="A60" s="186" t="s">
        <v>75</v>
      </c>
    </row>
    <row r="61" spans="1:31" ht="38.25" customHeight="1" thickBot="1" x14ac:dyDescent="0.3">
      <c r="A61" s="190" t="s">
        <v>89</v>
      </c>
    </row>
    <row r="62" spans="1:31" ht="38.25" customHeight="1" thickBot="1" x14ac:dyDescent="0.3">
      <c r="A62" s="298" t="s">
        <v>78</v>
      </c>
      <c r="B62" s="290" t="s">
        <v>76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2" t="s">
        <v>77</v>
      </c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87" t="s">
        <v>62</v>
      </c>
    </row>
    <row r="63" spans="1:31" ht="38.25" customHeight="1" thickBot="1" x14ac:dyDescent="0.3">
      <c r="A63" s="299"/>
      <c r="B63" s="178" t="s">
        <v>63</v>
      </c>
      <c r="C63" s="179" t="s">
        <v>64</v>
      </c>
      <c r="D63" s="179" t="s">
        <v>65</v>
      </c>
      <c r="E63" s="179" t="s">
        <v>66</v>
      </c>
      <c r="F63" s="179" t="s">
        <v>67</v>
      </c>
      <c r="G63" s="179" t="s">
        <v>68</v>
      </c>
      <c r="H63" s="180" t="s">
        <v>69</v>
      </c>
      <c r="I63" s="178" t="s">
        <v>63</v>
      </c>
      <c r="J63" s="179" t="s">
        <v>64</v>
      </c>
      <c r="K63" s="179" t="s">
        <v>65</v>
      </c>
      <c r="L63" s="179" t="s">
        <v>66</v>
      </c>
      <c r="M63" s="197" t="s">
        <v>67</v>
      </c>
      <c r="N63" s="197" t="s">
        <v>68</v>
      </c>
      <c r="O63" s="182" t="s">
        <v>69</v>
      </c>
      <c r="P63" s="183" t="s">
        <v>63</v>
      </c>
      <c r="Q63" s="181" t="s">
        <v>64</v>
      </c>
      <c r="R63" s="181" t="s">
        <v>65</v>
      </c>
      <c r="S63" s="181" t="s">
        <v>66</v>
      </c>
      <c r="T63" s="181" t="s">
        <v>67</v>
      </c>
      <c r="U63" s="181" t="s">
        <v>68</v>
      </c>
      <c r="V63" s="182" t="s">
        <v>69</v>
      </c>
      <c r="W63" s="183" t="s">
        <v>63</v>
      </c>
      <c r="X63" s="181" t="s">
        <v>64</v>
      </c>
      <c r="Y63" s="181" t="s">
        <v>65</v>
      </c>
      <c r="Z63" s="181" t="s">
        <v>66</v>
      </c>
      <c r="AA63" s="181" t="s">
        <v>67</v>
      </c>
      <c r="AB63" s="181" t="s">
        <v>68</v>
      </c>
      <c r="AC63" s="198" t="s">
        <v>69</v>
      </c>
      <c r="AD63" s="288"/>
    </row>
    <row r="64" spans="1:31" ht="38.25" customHeight="1" thickBot="1" x14ac:dyDescent="0.3">
      <c r="A64" s="303"/>
      <c r="B64" s="199">
        <v>21</v>
      </c>
      <c r="C64" s="200">
        <v>22</v>
      </c>
      <c r="D64" s="201">
        <v>23</v>
      </c>
      <c r="E64" s="201">
        <v>24</v>
      </c>
      <c r="F64" s="201">
        <v>25</v>
      </c>
      <c r="G64" s="201">
        <v>26</v>
      </c>
      <c r="H64" s="202">
        <v>27</v>
      </c>
      <c r="I64" s="199">
        <v>28</v>
      </c>
      <c r="J64" s="200">
        <v>29</v>
      </c>
      <c r="K64" s="201">
        <v>30</v>
      </c>
      <c r="L64" s="201">
        <v>31</v>
      </c>
      <c r="M64" s="203">
        <v>1</v>
      </c>
      <c r="N64" s="203">
        <v>2</v>
      </c>
      <c r="O64" s="204">
        <v>3</v>
      </c>
      <c r="P64" s="205">
        <v>4</v>
      </c>
      <c r="Q64" s="206">
        <v>5</v>
      </c>
      <c r="R64" s="207">
        <v>6</v>
      </c>
      <c r="S64" s="207">
        <v>7</v>
      </c>
      <c r="T64" s="207">
        <v>8</v>
      </c>
      <c r="U64" s="208">
        <v>9</v>
      </c>
      <c r="V64" s="209">
        <v>10</v>
      </c>
      <c r="W64" s="205">
        <v>11</v>
      </c>
      <c r="X64" s="206">
        <v>12</v>
      </c>
      <c r="Y64" s="207">
        <v>13</v>
      </c>
      <c r="Z64" s="207">
        <v>14</v>
      </c>
      <c r="AA64" s="207">
        <v>15</v>
      </c>
      <c r="AB64" s="207">
        <v>16</v>
      </c>
      <c r="AC64" s="210">
        <v>17</v>
      </c>
      <c r="AD64" s="304"/>
    </row>
    <row r="65" spans="1:31" ht="38.25" customHeight="1" x14ac:dyDescent="0.25">
      <c r="A65" s="347" t="s">
        <v>73</v>
      </c>
      <c r="B65" s="339">
        <v>0</v>
      </c>
      <c r="C65" s="329">
        <v>0</v>
      </c>
      <c r="D65" s="330">
        <v>0</v>
      </c>
      <c r="E65" s="330">
        <v>5</v>
      </c>
      <c r="F65" s="330">
        <v>0</v>
      </c>
      <c r="G65" s="330">
        <v>5</v>
      </c>
      <c r="H65" s="330">
        <v>0</v>
      </c>
      <c r="I65" s="329">
        <v>0</v>
      </c>
      <c r="J65" s="329">
        <v>0</v>
      </c>
      <c r="K65" s="330">
        <v>0</v>
      </c>
      <c r="L65" s="330">
        <v>0</v>
      </c>
      <c r="M65" s="330">
        <v>5</v>
      </c>
      <c r="N65" s="330">
        <v>0</v>
      </c>
      <c r="O65" s="330">
        <v>0</v>
      </c>
      <c r="P65" s="329">
        <v>0</v>
      </c>
      <c r="Q65" s="329">
        <v>0</v>
      </c>
      <c r="R65" s="330">
        <v>0</v>
      </c>
      <c r="S65" s="330">
        <v>5</v>
      </c>
      <c r="T65" s="330">
        <v>0</v>
      </c>
      <c r="U65" s="330">
        <v>5</v>
      </c>
      <c r="V65" s="330">
        <v>0</v>
      </c>
      <c r="W65" s="329">
        <v>0</v>
      </c>
      <c r="X65" s="329">
        <v>0</v>
      </c>
      <c r="Y65" s="330">
        <v>0</v>
      </c>
      <c r="Z65" s="330">
        <v>5</v>
      </c>
      <c r="AA65" s="330">
        <v>5</v>
      </c>
      <c r="AB65" s="330">
        <v>0</v>
      </c>
      <c r="AC65" s="333">
        <v>0</v>
      </c>
      <c r="AD65" s="350">
        <f>SUM(B65:AC65)</f>
        <v>35</v>
      </c>
    </row>
    <row r="66" spans="1:31" ht="38.25" customHeight="1" x14ac:dyDescent="0.25">
      <c r="A66" s="348" t="s">
        <v>80</v>
      </c>
      <c r="B66" s="340">
        <v>0</v>
      </c>
      <c r="C66" s="320">
        <v>0</v>
      </c>
      <c r="D66" s="321">
        <v>0</v>
      </c>
      <c r="E66" s="321">
        <v>0</v>
      </c>
      <c r="F66" s="321">
        <v>0</v>
      </c>
      <c r="G66" s="321">
        <v>0</v>
      </c>
      <c r="H66" s="321">
        <v>0</v>
      </c>
      <c r="I66" s="320">
        <v>0</v>
      </c>
      <c r="J66" s="320">
        <v>5</v>
      </c>
      <c r="K66" s="321">
        <v>0</v>
      </c>
      <c r="L66" s="321">
        <v>0</v>
      </c>
      <c r="M66" s="321">
        <v>0</v>
      </c>
      <c r="N66" s="321">
        <v>0</v>
      </c>
      <c r="O66" s="321">
        <v>0</v>
      </c>
      <c r="P66" s="320">
        <v>0</v>
      </c>
      <c r="Q66" s="320">
        <v>5</v>
      </c>
      <c r="R66" s="321">
        <v>0</v>
      </c>
      <c r="S66" s="321">
        <v>0</v>
      </c>
      <c r="T66" s="321">
        <v>0</v>
      </c>
      <c r="U66" s="321">
        <v>0</v>
      </c>
      <c r="V66" s="321">
        <v>0</v>
      </c>
      <c r="W66" s="320">
        <v>0</v>
      </c>
      <c r="X66" s="320">
        <v>5</v>
      </c>
      <c r="Y66" s="321">
        <v>0</v>
      </c>
      <c r="Z66" s="321">
        <v>0</v>
      </c>
      <c r="AA66" s="321">
        <v>0</v>
      </c>
      <c r="AB66" s="321">
        <v>0</v>
      </c>
      <c r="AC66" s="334">
        <v>0</v>
      </c>
      <c r="AD66" s="351">
        <f>SUM(B66:AC66)</f>
        <v>15</v>
      </c>
    </row>
    <row r="67" spans="1:31" ht="38.25" customHeight="1" thickBot="1" x14ac:dyDescent="0.3">
      <c r="A67" s="349" t="s">
        <v>74</v>
      </c>
      <c r="B67" s="341">
        <v>0</v>
      </c>
      <c r="C67" s="331">
        <v>0</v>
      </c>
      <c r="D67" s="332">
        <v>5</v>
      </c>
      <c r="E67" s="332">
        <v>0</v>
      </c>
      <c r="F67" s="332">
        <v>5</v>
      </c>
      <c r="G67" s="332">
        <v>0</v>
      </c>
      <c r="H67" s="332">
        <v>5</v>
      </c>
      <c r="I67" s="331">
        <v>5</v>
      </c>
      <c r="J67" s="331">
        <v>0</v>
      </c>
      <c r="K67" s="332">
        <v>5</v>
      </c>
      <c r="L67" s="332">
        <v>5</v>
      </c>
      <c r="M67" s="332">
        <v>0</v>
      </c>
      <c r="N67" s="332">
        <v>5</v>
      </c>
      <c r="O67" s="332">
        <v>5</v>
      </c>
      <c r="P67" s="331">
        <v>5</v>
      </c>
      <c r="Q67" s="331">
        <v>0</v>
      </c>
      <c r="R67" s="332">
        <v>10</v>
      </c>
      <c r="S67" s="332">
        <v>5</v>
      </c>
      <c r="T67" s="332">
        <v>10</v>
      </c>
      <c r="U67" s="332">
        <v>5</v>
      </c>
      <c r="V67" s="332">
        <v>10</v>
      </c>
      <c r="W67" s="331">
        <v>5</v>
      </c>
      <c r="X67" s="331">
        <v>0</v>
      </c>
      <c r="Y67" s="332">
        <v>10</v>
      </c>
      <c r="Z67" s="332">
        <v>10</v>
      </c>
      <c r="AA67" s="332">
        <v>10</v>
      </c>
      <c r="AB67" s="332">
        <v>10</v>
      </c>
      <c r="AC67" s="335">
        <v>0</v>
      </c>
      <c r="AD67" s="352">
        <f t="shared" ref="AD67" si="6">SUM(B67:AC67)</f>
        <v>130</v>
      </c>
    </row>
    <row r="68" spans="1:31" ht="38.25" customHeight="1" thickBot="1" x14ac:dyDescent="0.3">
      <c r="A68" s="211"/>
      <c r="B68" s="212">
        <f t="shared" ref="B68:AD68" si="7">SUM(B65:B67)</f>
        <v>0</v>
      </c>
      <c r="C68" s="213">
        <f t="shared" si="7"/>
        <v>0</v>
      </c>
      <c r="D68" s="214">
        <f t="shared" si="7"/>
        <v>5</v>
      </c>
      <c r="E68" s="214">
        <f t="shared" si="7"/>
        <v>5</v>
      </c>
      <c r="F68" s="214">
        <f t="shared" si="7"/>
        <v>5</v>
      </c>
      <c r="G68" s="214">
        <f t="shared" si="7"/>
        <v>5</v>
      </c>
      <c r="H68" s="215">
        <f t="shared" si="7"/>
        <v>5</v>
      </c>
      <c r="I68" s="212">
        <f t="shared" si="7"/>
        <v>5</v>
      </c>
      <c r="J68" s="213">
        <f t="shared" si="7"/>
        <v>5</v>
      </c>
      <c r="K68" s="214">
        <f t="shared" si="7"/>
        <v>5</v>
      </c>
      <c r="L68" s="214">
        <f t="shared" si="7"/>
        <v>5</v>
      </c>
      <c r="M68" s="214">
        <f t="shared" si="7"/>
        <v>5</v>
      </c>
      <c r="N68" s="214">
        <f t="shared" si="7"/>
        <v>5</v>
      </c>
      <c r="O68" s="216">
        <f t="shared" si="7"/>
        <v>5</v>
      </c>
      <c r="P68" s="212">
        <f t="shared" si="7"/>
        <v>5</v>
      </c>
      <c r="Q68" s="213">
        <f t="shared" si="7"/>
        <v>5</v>
      </c>
      <c r="R68" s="214">
        <f t="shared" si="7"/>
        <v>10</v>
      </c>
      <c r="S68" s="214">
        <f t="shared" si="7"/>
        <v>10</v>
      </c>
      <c r="T68" s="214">
        <f t="shared" si="7"/>
        <v>10</v>
      </c>
      <c r="U68" s="217">
        <f t="shared" si="7"/>
        <v>10</v>
      </c>
      <c r="V68" s="215">
        <f t="shared" si="7"/>
        <v>10</v>
      </c>
      <c r="W68" s="212">
        <f t="shared" si="7"/>
        <v>5</v>
      </c>
      <c r="X68" s="213">
        <f t="shared" si="7"/>
        <v>5</v>
      </c>
      <c r="Y68" s="214">
        <f t="shared" si="7"/>
        <v>10</v>
      </c>
      <c r="Z68" s="214">
        <f t="shared" si="7"/>
        <v>15</v>
      </c>
      <c r="AA68" s="214">
        <f t="shared" si="7"/>
        <v>15</v>
      </c>
      <c r="AB68" s="214">
        <f t="shared" si="7"/>
        <v>10</v>
      </c>
      <c r="AC68" s="218">
        <f t="shared" si="7"/>
        <v>0</v>
      </c>
      <c r="AD68" s="219">
        <f t="shared" si="7"/>
        <v>180</v>
      </c>
      <c r="AE68" s="187" t="s">
        <v>71</v>
      </c>
    </row>
    <row r="69" spans="1:31" ht="38.25" customHeight="1" thickBot="1" x14ac:dyDescent="0.3">
      <c r="A69" s="185"/>
      <c r="B69" s="188"/>
      <c r="C69" s="188"/>
      <c r="D69" s="188"/>
      <c r="E69" s="188"/>
      <c r="F69" s="188"/>
      <c r="G69" s="189"/>
      <c r="H69" s="187"/>
      <c r="I69" s="188"/>
      <c r="J69" s="188"/>
      <c r="K69" s="188"/>
      <c r="L69" s="188"/>
      <c r="M69" s="188"/>
      <c r="N69" s="189"/>
      <c r="O69" s="187"/>
      <c r="P69" s="188"/>
      <c r="Q69" s="188"/>
      <c r="R69" s="188"/>
      <c r="S69" s="188"/>
      <c r="T69" s="188"/>
      <c r="U69" s="189"/>
      <c r="V69" s="187"/>
      <c r="W69" s="188"/>
      <c r="X69" s="188"/>
      <c r="Y69" s="188"/>
      <c r="Z69" s="188"/>
      <c r="AA69" s="188"/>
      <c r="AB69" s="189"/>
      <c r="AC69" s="187"/>
      <c r="AD69" s="225">
        <f>AD68/60</f>
        <v>3</v>
      </c>
      <c r="AE69" s="187" t="s">
        <v>72</v>
      </c>
    </row>
    <row r="70" spans="1:31" ht="21" customHeight="1" x14ac:dyDescent="0.25">
      <c r="A70" s="223"/>
      <c r="B70" s="293" t="s">
        <v>82</v>
      </c>
      <c r="C70" s="294"/>
      <c r="D70" s="294"/>
      <c r="E70" s="294"/>
      <c r="F70" s="294"/>
      <c r="G70" s="294"/>
      <c r="H70" s="295"/>
      <c r="I70" s="293" t="s">
        <v>83</v>
      </c>
      <c r="J70" s="294"/>
      <c r="K70" s="294"/>
      <c r="L70" s="294"/>
      <c r="M70" s="294"/>
      <c r="N70" s="294"/>
      <c r="O70" s="295"/>
      <c r="P70" s="293" t="s">
        <v>84</v>
      </c>
      <c r="Q70" s="294"/>
      <c r="R70" s="294"/>
      <c r="S70" s="294"/>
      <c r="T70" s="294"/>
      <c r="U70" s="294"/>
      <c r="V70" s="295"/>
      <c r="W70" s="293" t="s">
        <v>85</v>
      </c>
      <c r="X70" s="294"/>
      <c r="Y70" s="294"/>
      <c r="Z70" s="294"/>
      <c r="AA70" s="294"/>
      <c r="AB70" s="294"/>
      <c r="AC70" s="295"/>
      <c r="AD70" s="226"/>
      <c r="AE70" s="220"/>
    </row>
    <row r="71" spans="1:31" ht="21" customHeight="1" thickBot="1" x14ac:dyDescent="0.3">
      <c r="A71" s="224" t="s">
        <v>86</v>
      </c>
      <c r="B71" s="221"/>
      <c r="C71" s="222"/>
      <c r="D71" s="222"/>
      <c r="E71" s="222"/>
      <c r="F71" s="296">
        <v>15000</v>
      </c>
      <c r="G71" s="296"/>
      <c r="H71" s="297"/>
      <c r="I71" s="221"/>
      <c r="J71" s="222"/>
      <c r="K71" s="222"/>
      <c r="L71" s="222"/>
      <c r="M71" s="296">
        <v>21000</v>
      </c>
      <c r="N71" s="296"/>
      <c r="O71" s="297"/>
      <c r="P71" s="221"/>
      <c r="Q71" s="222"/>
      <c r="R71" s="222"/>
      <c r="S71" s="222"/>
      <c r="T71" s="296">
        <v>36000</v>
      </c>
      <c r="U71" s="296"/>
      <c r="V71" s="297"/>
      <c r="W71" s="221"/>
      <c r="X71" s="222"/>
      <c r="Y71" s="222"/>
      <c r="Z71" s="222"/>
      <c r="AA71" s="296">
        <v>36000</v>
      </c>
      <c r="AB71" s="296"/>
      <c r="AC71" s="297"/>
      <c r="AD71" s="227">
        <v>108000</v>
      </c>
      <c r="AE71" s="228" t="s">
        <v>81</v>
      </c>
    </row>
    <row r="72" spans="1:31" ht="38.25" customHeight="1" x14ac:dyDescent="0.25">
      <c r="A72" s="185"/>
      <c r="B72" s="188"/>
      <c r="C72" s="188"/>
      <c r="D72" s="188"/>
      <c r="E72" s="188"/>
      <c r="F72" s="188"/>
      <c r="G72" s="189"/>
      <c r="H72" s="187"/>
      <c r="I72" s="188"/>
      <c r="J72" s="188"/>
      <c r="K72" s="188"/>
      <c r="L72" s="188"/>
      <c r="M72" s="188"/>
      <c r="N72" s="189"/>
      <c r="O72" s="187"/>
      <c r="P72" s="188"/>
      <c r="Q72" s="188"/>
      <c r="R72" s="188"/>
      <c r="S72" s="188"/>
      <c r="T72" s="188"/>
      <c r="U72" s="189"/>
      <c r="V72" s="187"/>
      <c r="W72" s="188"/>
      <c r="X72" s="188"/>
      <c r="Y72" s="188"/>
      <c r="Z72" s="188"/>
      <c r="AA72" s="188"/>
      <c r="AB72" s="189"/>
      <c r="AC72" s="187"/>
      <c r="AD72" s="191"/>
      <c r="AE72" s="187"/>
    </row>
    <row r="73" spans="1:31" ht="33" customHeight="1" x14ac:dyDescent="0.25"/>
    <row r="74" spans="1:31" ht="33" customHeight="1" x14ac:dyDescent="0.25"/>
    <row r="75" spans="1:31" ht="33" customHeight="1" x14ac:dyDescent="0.25"/>
    <row r="76" spans="1:31" ht="33" customHeight="1" x14ac:dyDescent="0.25"/>
    <row r="77" spans="1:31" ht="60.75" customHeight="1" x14ac:dyDescent="0.25">
      <c r="A77" s="301" t="s">
        <v>79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</row>
    <row r="78" spans="1:31" ht="38.25" customHeight="1" x14ac:dyDescent="0.25">
      <c r="A78" s="186" t="s">
        <v>75</v>
      </c>
    </row>
    <row r="79" spans="1:31" ht="38.25" customHeight="1" thickBot="1" x14ac:dyDescent="0.3">
      <c r="A79" s="190" t="s">
        <v>90</v>
      </c>
    </row>
    <row r="80" spans="1:31" ht="38.25" customHeight="1" thickBot="1" x14ac:dyDescent="0.3">
      <c r="A80" s="298" t="s">
        <v>78</v>
      </c>
      <c r="B80" s="290" t="s">
        <v>76</v>
      </c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2" t="s">
        <v>77</v>
      </c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87" t="s">
        <v>62</v>
      </c>
    </row>
    <row r="81" spans="1:31" ht="38.25" customHeight="1" thickBot="1" x14ac:dyDescent="0.3">
      <c r="A81" s="299"/>
      <c r="B81" s="178" t="s">
        <v>63</v>
      </c>
      <c r="C81" s="179" t="s">
        <v>64</v>
      </c>
      <c r="D81" s="179" t="s">
        <v>65</v>
      </c>
      <c r="E81" s="179" t="s">
        <v>66</v>
      </c>
      <c r="F81" s="179" t="s">
        <v>67</v>
      </c>
      <c r="G81" s="179" t="s">
        <v>68</v>
      </c>
      <c r="H81" s="180" t="s">
        <v>69</v>
      </c>
      <c r="I81" s="178" t="s">
        <v>63</v>
      </c>
      <c r="J81" s="179" t="s">
        <v>64</v>
      </c>
      <c r="K81" s="179" t="s">
        <v>65</v>
      </c>
      <c r="L81" s="179" t="s">
        <v>66</v>
      </c>
      <c r="M81" s="197" t="s">
        <v>67</v>
      </c>
      <c r="N81" s="197" t="s">
        <v>68</v>
      </c>
      <c r="O81" s="182" t="s">
        <v>69</v>
      </c>
      <c r="P81" s="183" t="s">
        <v>63</v>
      </c>
      <c r="Q81" s="181" t="s">
        <v>64</v>
      </c>
      <c r="R81" s="181" t="s">
        <v>65</v>
      </c>
      <c r="S81" s="181" t="s">
        <v>66</v>
      </c>
      <c r="T81" s="181" t="s">
        <v>67</v>
      </c>
      <c r="U81" s="181" t="s">
        <v>68</v>
      </c>
      <c r="V81" s="182" t="s">
        <v>69</v>
      </c>
      <c r="W81" s="183" t="s">
        <v>63</v>
      </c>
      <c r="X81" s="181" t="s">
        <v>64</v>
      </c>
      <c r="Y81" s="181" t="s">
        <v>65</v>
      </c>
      <c r="Z81" s="181" t="s">
        <v>66</v>
      </c>
      <c r="AA81" s="181" t="s">
        <v>67</v>
      </c>
      <c r="AB81" s="181" t="s">
        <v>68</v>
      </c>
      <c r="AC81" s="198" t="s">
        <v>69</v>
      </c>
      <c r="AD81" s="288"/>
    </row>
    <row r="82" spans="1:31" ht="38.25" customHeight="1" thickBot="1" x14ac:dyDescent="0.3">
      <c r="A82" s="303"/>
      <c r="B82" s="199">
        <v>21</v>
      </c>
      <c r="C82" s="200">
        <v>22</v>
      </c>
      <c r="D82" s="201">
        <v>23</v>
      </c>
      <c r="E82" s="201">
        <v>24</v>
      </c>
      <c r="F82" s="201">
        <v>25</v>
      </c>
      <c r="G82" s="201">
        <v>26</v>
      </c>
      <c r="H82" s="202">
        <v>27</v>
      </c>
      <c r="I82" s="199">
        <v>28</v>
      </c>
      <c r="J82" s="200">
        <v>29</v>
      </c>
      <c r="K82" s="201">
        <v>30</v>
      </c>
      <c r="L82" s="201">
        <v>31</v>
      </c>
      <c r="M82" s="203">
        <v>1</v>
      </c>
      <c r="N82" s="203">
        <v>2</v>
      </c>
      <c r="O82" s="204">
        <v>3</v>
      </c>
      <c r="P82" s="205">
        <v>4</v>
      </c>
      <c r="Q82" s="206">
        <v>5</v>
      </c>
      <c r="R82" s="207">
        <v>6</v>
      </c>
      <c r="S82" s="207">
        <v>7</v>
      </c>
      <c r="T82" s="207">
        <v>8</v>
      </c>
      <c r="U82" s="208">
        <v>9</v>
      </c>
      <c r="V82" s="209">
        <v>10</v>
      </c>
      <c r="W82" s="205">
        <v>11</v>
      </c>
      <c r="X82" s="206">
        <v>12</v>
      </c>
      <c r="Y82" s="207">
        <v>13</v>
      </c>
      <c r="Z82" s="207">
        <v>14</v>
      </c>
      <c r="AA82" s="207">
        <v>15</v>
      </c>
      <c r="AB82" s="207">
        <v>16</v>
      </c>
      <c r="AC82" s="210">
        <v>17</v>
      </c>
      <c r="AD82" s="304"/>
    </row>
    <row r="83" spans="1:31" ht="38.25" customHeight="1" x14ac:dyDescent="0.25">
      <c r="A83" s="347" t="s">
        <v>73</v>
      </c>
      <c r="B83" s="339">
        <v>0</v>
      </c>
      <c r="C83" s="329">
        <v>0</v>
      </c>
      <c r="D83" s="330">
        <v>0</v>
      </c>
      <c r="E83" s="330">
        <v>5</v>
      </c>
      <c r="F83" s="330">
        <v>0</v>
      </c>
      <c r="G83" s="330">
        <v>5</v>
      </c>
      <c r="H83" s="330">
        <v>0</v>
      </c>
      <c r="I83" s="329">
        <v>0</v>
      </c>
      <c r="J83" s="329">
        <v>0</v>
      </c>
      <c r="K83" s="330">
        <v>0</v>
      </c>
      <c r="L83" s="330">
        <v>0</v>
      </c>
      <c r="M83" s="330">
        <v>5</v>
      </c>
      <c r="N83" s="330">
        <v>0</v>
      </c>
      <c r="O83" s="330">
        <v>0</v>
      </c>
      <c r="P83" s="329">
        <v>0</v>
      </c>
      <c r="Q83" s="329">
        <v>0</v>
      </c>
      <c r="R83" s="330">
        <v>0</v>
      </c>
      <c r="S83" s="330">
        <v>5</v>
      </c>
      <c r="T83" s="330">
        <v>0</v>
      </c>
      <c r="U83" s="330">
        <v>5</v>
      </c>
      <c r="V83" s="330">
        <v>0</v>
      </c>
      <c r="W83" s="329">
        <v>0</v>
      </c>
      <c r="X83" s="329">
        <v>0</v>
      </c>
      <c r="Y83" s="330">
        <v>0</v>
      </c>
      <c r="Z83" s="330">
        <v>5</v>
      </c>
      <c r="AA83" s="330">
        <v>5</v>
      </c>
      <c r="AB83" s="330">
        <v>0</v>
      </c>
      <c r="AC83" s="333">
        <v>0</v>
      </c>
      <c r="AD83" s="350">
        <f>SUM(B83:AC83)</f>
        <v>35</v>
      </c>
    </row>
    <row r="84" spans="1:31" ht="38.25" customHeight="1" x14ac:dyDescent="0.25">
      <c r="A84" s="348" t="s">
        <v>80</v>
      </c>
      <c r="B84" s="340">
        <v>0</v>
      </c>
      <c r="C84" s="320">
        <v>0</v>
      </c>
      <c r="D84" s="321">
        <v>0</v>
      </c>
      <c r="E84" s="321">
        <v>0</v>
      </c>
      <c r="F84" s="321">
        <v>0</v>
      </c>
      <c r="G84" s="321">
        <v>0</v>
      </c>
      <c r="H84" s="321">
        <v>0</v>
      </c>
      <c r="I84" s="320">
        <v>0</v>
      </c>
      <c r="J84" s="320">
        <v>5</v>
      </c>
      <c r="K84" s="321">
        <v>0</v>
      </c>
      <c r="L84" s="321">
        <v>0</v>
      </c>
      <c r="M84" s="321">
        <v>0</v>
      </c>
      <c r="N84" s="321">
        <v>0</v>
      </c>
      <c r="O84" s="321">
        <v>0</v>
      </c>
      <c r="P84" s="320">
        <v>0</v>
      </c>
      <c r="Q84" s="320">
        <v>5</v>
      </c>
      <c r="R84" s="321">
        <v>0</v>
      </c>
      <c r="S84" s="321">
        <v>0</v>
      </c>
      <c r="T84" s="321">
        <v>0</v>
      </c>
      <c r="U84" s="321">
        <v>0</v>
      </c>
      <c r="V84" s="321">
        <v>0</v>
      </c>
      <c r="W84" s="320">
        <v>0</v>
      </c>
      <c r="X84" s="320">
        <v>5</v>
      </c>
      <c r="Y84" s="321">
        <v>0</v>
      </c>
      <c r="Z84" s="321">
        <v>0</v>
      </c>
      <c r="AA84" s="321">
        <v>0</v>
      </c>
      <c r="AB84" s="321">
        <v>0</v>
      </c>
      <c r="AC84" s="334">
        <v>0</v>
      </c>
      <c r="AD84" s="351">
        <f>SUM(B84:AC84)</f>
        <v>15</v>
      </c>
    </row>
    <row r="85" spans="1:31" ht="38.25" customHeight="1" thickBot="1" x14ac:dyDescent="0.3">
      <c r="A85" s="349" t="s">
        <v>74</v>
      </c>
      <c r="B85" s="341">
        <v>0</v>
      </c>
      <c r="C85" s="331">
        <v>0</v>
      </c>
      <c r="D85" s="332">
        <v>5</v>
      </c>
      <c r="E85" s="332">
        <v>0</v>
      </c>
      <c r="F85" s="332">
        <v>5</v>
      </c>
      <c r="G85" s="332">
        <v>0</v>
      </c>
      <c r="H85" s="332">
        <v>5</v>
      </c>
      <c r="I85" s="331">
        <v>5</v>
      </c>
      <c r="J85" s="331">
        <v>0</v>
      </c>
      <c r="K85" s="332">
        <v>5</v>
      </c>
      <c r="L85" s="332">
        <v>5</v>
      </c>
      <c r="M85" s="332">
        <v>0</v>
      </c>
      <c r="N85" s="332">
        <v>5</v>
      </c>
      <c r="O85" s="332">
        <v>5</v>
      </c>
      <c r="P85" s="331">
        <v>5</v>
      </c>
      <c r="Q85" s="331">
        <v>0</v>
      </c>
      <c r="R85" s="332">
        <v>10</v>
      </c>
      <c r="S85" s="332">
        <v>5</v>
      </c>
      <c r="T85" s="332">
        <v>10</v>
      </c>
      <c r="U85" s="332">
        <v>5</v>
      </c>
      <c r="V85" s="332">
        <v>10</v>
      </c>
      <c r="W85" s="331">
        <v>5</v>
      </c>
      <c r="X85" s="331">
        <v>0</v>
      </c>
      <c r="Y85" s="332">
        <v>10</v>
      </c>
      <c r="Z85" s="332">
        <v>10</v>
      </c>
      <c r="AA85" s="332">
        <v>10</v>
      </c>
      <c r="AB85" s="332">
        <v>10</v>
      </c>
      <c r="AC85" s="335">
        <v>0</v>
      </c>
      <c r="AD85" s="352">
        <f t="shared" ref="AD85" si="8">SUM(B85:AC85)</f>
        <v>130</v>
      </c>
    </row>
    <row r="86" spans="1:31" ht="38.25" customHeight="1" thickBot="1" x14ac:dyDescent="0.3">
      <c r="A86" s="211"/>
      <c r="B86" s="212">
        <f t="shared" ref="B86:AD86" si="9">SUM(B83:B85)</f>
        <v>0</v>
      </c>
      <c r="C86" s="213">
        <f t="shared" si="9"/>
        <v>0</v>
      </c>
      <c r="D86" s="214">
        <f t="shared" si="9"/>
        <v>5</v>
      </c>
      <c r="E86" s="214">
        <f t="shared" si="9"/>
        <v>5</v>
      </c>
      <c r="F86" s="214">
        <f t="shared" si="9"/>
        <v>5</v>
      </c>
      <c r="G86" s="214">
        <f t="shared" si="9"/>
        <v>5</v>
      </c>
      <c r="H86" s="215">
        <f t="shared" si="9"/>
        <v>5</v>
      </c>
      <c r="I86" s="212">
        <f t="shared" si="9"/>
        <v>5</v>
      </c>
      <c r="J86" s="213">
        <f t="shared" si="9"/>
        <v>5</v>
      </c>
      <c r="K86" s="214">
        <f t="shared" si="9"/>
        <v>5</v>
      </c>
      <c r="L86" s="214">
        <f t="shared" si="9"/>
        <v>5</v>
      </c>
      <c r="M86" s="214">
        <f t="shared" si="9"/>
        <v>5</v>
      </c>
      <c r="N86" s="214">
        <f t="shared" si="9"/>
        <v>5</v>
      </c>
      <c r="O86" s="216">
        <f t="shared" si="9"/>
        <v>5</v>
      </c>
      <c r="P86" s="212">
        <f t="shared" si="9"/>
        <v>5</v>
      </c>
      <c r="Q86" s="213">
        <f t="shared" si="9"/>
        <v>5</v>
      </c>
      <c r="R86" s="214">
        <f t="shared" si="9"/>
        <v>10</v>
      </c>
      <c r="S86" s="214">
        <f t="shared" si="9"/>
        <v>10</v>
      </c>
      <c r="T86" s="214">
        <f t="shared" si="9"/>
        <v>10</v>
      </c>
      <c r="U86" s="217">
        <f t="shared" si="9"/>
        <v>10</v>
      </c>
      <c r="V86" s="215">
        <f t="shared" si="9"/>
        <v>10</v>
      </c>
      <c r="W86" s="212">
        <f t="shared" si="9"/>
        <v>5</v>
      </c>
      <c r="X86" s="213">
        <f t="shared" si="9"/>
        <v>5</v>
      </c>
      <c r="Y86" s="214">
        <f t="shared" si="9"/>
        <v>10</v>
      </c>
      <c r="Z86" s="214">
        <f t="shared" si="9"/>
        <v>15</v>
      </c>
      <c r="AA86" s="214">
        <f t="shared" si="9"/>
        <v>15</v>
      </c>
      <c r="AB86" s="214">
        <f t="shared" si="9"/>
        <v>10</v>
      </c>
      <c r="AC86" s="218">
        <f t="shared" si="9"/>
        <v>0</v>
      </c>
      <c r="AD86" s="219">
        <f t="shared" si="9"/>
        <v>180</v>
      </c>
      <c r="AE86" s="187" t="s">
        <v>71</v>
      </c>
    </row>
    <row r="87" spans="1:31" ht="38.25" customHeight="1" thickBot="1" x14ac:dyDescent="0.3">
      <c r="A87" s="185"/>
      <c r="B87" s="188"/>
      <c r="C87" s="188"/>
      <c r="D87" s="188"/>
      <c r="E87" s="188"/>
      <c r="F87" s="188"/>
      <c r="G87" s="189"/>
      <c r="H87" s="187"/>
      <c r="I87" s="188"/>
      <c r="J87" s="188"/>
      <c r="K87" s="188"/>
      <c r="L87" s="188"/>
      <c r="M87" s="188"/>
      <c r="N87" s="189"/>
      <c r="O87" s="187"/>
      <c r="P87" s="188"/>
      <c r="Q87" s="188"/>
      <c r="R87" s="188"/>
      <c r="S87" s="188"/>
      <c r="T87" s="188"/>
      <c r="U87" s="189"/>
      <c r="V87" s="187"/>
      <c r="W87" s="188"/>
      <c r="X87" s="188"/>
      <c r="Y87" s="188"/>
      <c r="Z87" s="188"/>
      <c r="AA87" s="188"/>
      <c r="AB87" s="189"/>
      <c r="AC87" s="187"/>
      <c r="AD87" s="225">
        <f>AD86/60</f>
        <v>3</v>
      </c>
      <c r="AE87" s="187" t="s">
        <v>72</v>
      </c>
    </row>
    <row r="88" spans="1:31" ht="21" customHeight="1" x14ac:dyDescent="0.25">
      <c r="A88" s="223"/>
      <c r="B88" s="293" t="s">
        <v>82</v>
      </c>
      <c r="C88" s="294"/>
      <c r="D88" s="294"/>
      <c r="E88" s="294"/>
      <c r="F88" s="294"/>
      <c r="G88" s="294"/>
      <c r="H88" s="295"/>
      <c r="I88" s="293" t="s">
        <v>83</v>
      </c>
      <c r="J88" s="294"/>
      <c r="K88" s="294"/>
      <c r="L88" s="294"/>
      <c r="M88" s="294"/>
      <c r="N88" s="294"/>
      <c r="O88" s="295"/>
      <c r="P88" s="293" t="s">
        <v>84</v>
      </c>
      <c r="Q88" s="294"/>
      <c r="R88" s="294"/>
      <c r="S88" s="294"/>
      <c r="T88" s="294"/>
      <c r="U88" s="294"/>
      <c r="V88" s="295"/>
      <c r="W88" s="293" t="s">
        <v>85</v>
      </c>
      <c r="X88" s="294"/>
      <c r="Y88" s="294"/>
      <c r="Z88" s="294"/>
      <c r="AA88" s="294"/>
      <c r="AB88" s="294"/>
      <c r="AC88" s="295"/>
      <c r="AD88" s="226"/>
      <c r="AE88" s="220"/>
    </row>
    <row r="89" spans="1:31" ht="21" customHeight="1" thickBot="1" x14ac:dyDescent="0.3">
      <c r="A89" s="224" t="s">
        <v>86</v>
      </c>
      <c r="B89" s="221"/>
      <c r="C89" s="222"/>
      <c r="D89" s="222"/>
      <c r="E89" s="222"/>
      <c r="F89" s="296">
        <v>15000</v>
      </c>
      <c r="G89" s="296"/>
      <c r="H89" s="297"/>
      <c r="I89" s="221"/>
      <c r="J89" s="222"/>
      <c r="K89" s="222"/>
      <c r="L89" s="222"/>
      <c r="M89" s="296">
        <v>21000</v>
      </c>
      <c r="N89" s="296"/>
      <c r="O89" s="297"/>
      <c r="P89" s="221"/>
      <c r="Q89" s="222"/>
      <c r="R89" s="222"/>
      <c r="S89" s="222"/>
      <c r="T89" s="296">
        <v>36000</v>
      </c>
      <c r="U89" s="296"/>
      <c r="V89" s="297"/>
      <c r="W89" s="221"/>
      <c r="X89" s="222"/>
      <c r="Y89" s="222"/>
      <c r="Z89" s="222"/>
      <c r="AA89" s="296">
        <v>36000</v>
      </c>
      <c r="AB89" s="296"/>
      <c r="AC89" s="297"/>
      <c r="AD89" s="227">
        <v>108000</v>
      </c>
      <c r="AE89" s="228" t="s">
        <v>81</v>
      </c>
    </row>
    <row r="90" spans="1:31" ht="38.25" customHeight="1" x14ac:dyDescent="0.25">
      <c r="A90" s="185"/>
      <c r="B90" s="188"/>
      <c r="C90" s="188"/>
      <c r="D90" s="188"/>
      <c r="E90" s="188"/>
      <c r="F90" s="188"/>
      <c r="G90" s="189"/>
      <c r="H90" s="187"/>
      <c r="I90" s="188"/>
      <c r="J90" s="188"/>
      <c r="K90" s="188"/>
      <c r="L90" s="188"/>
      <c r="M90" s="188"/>
      <c r="N90" s="189"/>
      <c r="O90" s="187"/>
      <c r="P90" s="188"/>
      <c r="Q90" s="188"/>
      <c r="R90" s="188"/>
      <c r="S90" s="188"/>
      <c r="T90" s="188"/>
      <c r="U90" s="189"/>
      <c r="V90" s="187"/>
      <c r="W90" s="188"/>
      <c r="X90" s="188"/>
      <c r="Y90" s="188"/>
      <c r="Z90" s="188"/>
      <c r="AA90" s="188"/>
      <c r="AB90" s="189"/>
      <c r="AC90" s="187"/>
      <c r="AD90" s="191"/>
      <c r="AE90" s="187"/>
    </row>
    <row r="91" spans="1:31" ht="33" customHeight="1" x14ac:dyDescent="0.25"/>
    <row r="92" spans="1:31" ht="33" customHeight="1" x14ac:dyDescent="0.25"/>
    <row r="93" spans="1:31" ht="33" customHeight="1" x14ac:dyDescent="0.25"/>
    <row r="94" spans="1:31" ht="33" customHeight="1" x14ac:dyDescent="0.25"/>
    <row r="95" spans="1:31" ht="55.5" customHeight="1" x14ac:dyDescent="0.25">
      <c r="A95" s="301" t="s">
        <v>79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</row>
    <row r="96" spans="1:31" ht="38.25" customHeight="1" x14ac:dyDescent="0.25">
      <c r="A96" s="186" t="s">
        <v>75</v>
      </c>
    </row>
    <row r="97" spans="1:31" ht="38.25" customHeight="1" thickBot="1" x14ac:dyDescent="0.3">
      <c r="A97" s="190" t="s">
        <v>91</v>
      </c>
    </row>
    <row r="98" spans="1:31" ht="38.25" customHeight="1" thickBot="1" x14ac:dyDescent="0.3">
      <c r="A98" s="298" t="s">
        <v>78</v>
      </c>
      <c r="B98" s="290" t="s">
        <v>76</v>
      </c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2" t="s">
        <v>77</v>
      </c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87" t="s">
        <v>62</v>
      </c>
    </row>
    <row r="99" spans="1:31" ht="38.25" customHeight="1" thickBot="1" x14ac:dyDescent="0.3">
      <c r="A99" s="299"/>
      <c r="B99" s="178" t="s">
        <v>63</v>
      </c>
      <c r="C99" s="179" t="s">
        <v>64</v>
      </c>
      <c r="D99" s="179" t="s">
        <v>65</v>
      </c>
      <c r="E99" s="179" t="s">
        <v>66</v>
      </c>
      <c r="F99" s="179" t="s">
        <v>67</v>
      </c>
      <c r="G99" s="179" t="s">
        <v>68</v>
      </c>
      <c r="H99" s="180" t="s">
        <v>69</v>
      </c>
      <c r="I99" s="178" t="s">
        <v>63</v>
      </c>
      <c r="J99" s="179" t="s">
        <v>64</v>
      </c>
      <c r="K99" s="179" t="s">
        <v>65</v>
      </c>
      <c r="L99" s="179" t="s">
        <v>66</v>
      </c>
      <c r="M99" s="197" t="s">
        <v>67</v>
      </c>
      <c r="N99" s="197" t="s">
        <v>68</v>
      </c>
      <c r="O99" s="182" t="s">
        <v>69</v>
      </c>
      <c r="P99" s="183" t="s">
        <v>63</v>
      </c>
      <c r="Q99" s="181" t="s">
        <v>64</v>
      </c>
      <c r="R99" s="181" t="s">
        <v>65</v>
      </c>
      <c r="S99" s="181" t="s">
        <v>66</v>
      </c>
      <c r="T99" s="181" t="s">
        <v>67</v>
      </c>
      <c r="U99" s="181" t="s">
        <v>68</v>
      </c>
      <c r="V99" s="182" t="s">
        <v>69</v>
      </c>
      <c r="W99" s="183" t="s">
        <v>63</v>
      </c>
      <c r="X99" s="181" t="s">
        <v>64</v>
      </c>
      <c r="Y99" s="181" t="s">
        <v>65</v>
      </c>
      <c r="Z99" s="181" t="s">
        <v>66</v>
      </c>
      <c r="AA99" s="181" t="s">
        <v>67</v>
      </c>
      <c r="AB99" s="181" t="s">
        <v>68</v>
      </c>
      <c r="AC99" s="198" t="s">
        <v>69</v>
      </c>
      <c r="AD99" s="288"/>
    </row>
    <row r="100" spans="1:31" ht="38.25" customHeight="1" thickBot="1" x14ac:dyDescent="0.3">
      <c r="A100" s="303"/>
      <c r="B100" s="199">
        <v>21</v>
      </c>
      <c r="C100" s="200">
        <v>22</v>
      </c>
      <c r="D100" s="201">
        <v>23</v>
      </c>
      <c r="E100" s="201">
        <v>24</v>
      </c>
      <c r="F100" s="201">
        <v>25</v>
      </c>
      <c r="G100" s="201">
        <v>26</v>
      </c>
      <c r="H100" s="202">
        <v>27</v>
      </c>
      <c r="I100" s="199">
        <v>28</v>
      </c>
      <c r="J100" s="200">
        <v>29</v>
      </c>
      <c r="K100" s="201">
        <v>30</v>
      </c>
      <c r="L100" s="201">
        <v>31</v>
      </c>
      <c r="M100" s="203">
        <v>1</v>
      </c>
      <c r="N100" s="203">
        <v>2</v>
      </c>
      <c r="O100" s="204">
        <v>3</v>
      </c>
      <c r="P100" s="205">
        <v>4</v>
      </c>
      <c r="Q100" s="206">
        <v>5</v>
      </c>
      <c r="R100" s="207">
        <v>6</v>
      </c>
      <c r="S100" s="207">
        <v>7</v>
      </c>
      <c r="T100" s="207">
        <v>8</v>
      </c>
      <c r="U100" s="208">
        <v>9</v>
      </c>
      <c r="V100" s="209">
        <v>10</v>
      </c>
      <c r="W100" s="205">
        <v>11</v>
      </c>
      <c r="X100" s="206">
        <v>12</v>
      </c>
      <c r="Y100" s="207">
        <v>13</v>
      </c>
      <c r="Z100" s="207">
        <v>14</v>
      </c>
      <c r="AA100" s="207">
        <v>15</v>
      </c>
      <c r="AB100" s="207">
        <v>16</v>
      </c>
      <c r="AC100" s="210">
        <v>17</v>
      </c>
      <c r="AD100" s="304"/>
    </row>
    <row r="101" spans="1:31" ht="38.25" customHeight="1" x14ac:dyDescent="0.25">
      <c r="A101" s="347" t="s">
        <v>73</v>
      </c>
      <c r="B101" s="339">
        <v>0</v>
      </c>
      <c r="C101" s="329">
        <v>0</v>
      </c>
      <c r="D101" s="330">
        <v>0</v>
      </c>
      <c r="E101" s="330">
        <v>5</v>
      </c>
      <c r="F101" s="330">
        <v>0</v>
      </c>
      <c r="G101" s="330">
        <v>5</v>
      </c>
      <c r="H101" s="330">
        <v>0</v>
      </c>
      <c r="I101" s="329">
        <v>0</v>
      </c>
      <c r="J101" s="329">
        <v>0</v>
      </c>
      <c r="K101" s="330">
        <v>0</v>
      </c>
      <c r="L101" s="330">
        <v>0</v>
      </c>
      <c r="M101" s="330">
        <v>5</v>
      </c>
      <c r="N101" s="330">
        <v>0</v>
      </c>
      <c r="O101" s="330">
        <v>0</v>
      </c>
      <c r="P101" s="329">
        <v>0</v>
      </c>
      <c r="Q101" s="329">
        <v>0</v>
      </c>
      <c r="R101" s="330">
        <v>0</v>
      </c>
      <c r="S101" s="330">
        <v>5</v>
      </c>
      <c r="T101" s="330">
        <v>0</v>
      </c>
      <c r="U101" s="330">
        <v>5</v>
      </c>
      <c r="V101" s="330">
        <v>0</v>
      </c>
      <c r="W101" s="329">
        <v>0</v>
      </c>
      <c r="X101" s="329">
        <v>0</v>
      </c>
      <c r="Y101" s="330">
        <v>0</v>
      </c>
      <c r="Z101" s="330">
        <v>5</v>
      </c>
      <c r="AA101" s="330">
        <v>5</v>
      </c>
      <c r="AB101" s="330">
        <v>0</v>
      </c>
      <c r="AC101" s="333">
        <v>0</v>
      </c>
      <c r="AD101" s="350">
        <f>SUM(B101:AC101)</f>
        <v>35</v>
      </c>
    </row>
    <row r="102" spans="1:31" ht="38.25" customHeight="1" x14ac:dyDescent="0.25">
      <c r="A102" s="348" t="s">
        <v>80</v>
      </c>
      <c r="B102" s="340">
        <v>0</v>
      </c>
      <c r="C102" s="320">
        <v>0</v>
      </c>
      <c r="D102" s="321">
        <v>0</v>
      </c>
      <c r="E102" s="321">
        <v>0</v>
      </c>
      <c r="F102" s="321">
        <v>0</v>
      </c>
      <c r="G102" s="321">
        <v>0</v>
      </c>
      <c r="H102" s="321">
        <v>0</v>
      </c>
      <c r="I102" s="320">
        <v>0</v>
      </c>
      <c r="J102" s="320">
        <v>5</v>
      </c>
      <c r="K102" s="321">
        <v>0</v>
      </c>
      <c r="L102" s="321">
        <v>0</v>
      </c>
      <c r="M102" s="321">
        <v>0</v>
      </c>
      <c r="N102" s="321">
        <v>0</v>
      </c>
      <c r="O102" s="321">
        <v>0</v>
      </c>
      <c r="P102" s="320">
        <v>0</v>
      </c>
      <c r="Q102" s="320">
        <v>5</v>
      </c>
      <c r="R102" s="321">
        <v>0</v>
      </c>
      <c r="S102" s="321">
        <v>0</v>
      </c>
      <c r="T102" s="321">
        <v>0</v>
      </c>
      <c r="U102" s="321">
        <v>0</v>
      </c>
      <c r="V102" s="321">
        <v>0</v>
      </c>
      <c r="W102" s="320">
        <v>0</v>
      </c>
      <c r="X102" s="320">
        <v>5</v>
      </c>
      <c r="Y102" s="321">
        <v>0</v>
      </c>
      <c r="Z102" s="321">
        <v>0</v>
      </c>
      <c r="AA102" s="321">
        <v>0</v>
      </c>
      <c r="AB102" s="321">
        <v>0</v>
      </c>
      <c r="AC102" s="334">
        <v>0</v>
      </c>
      <c r="AD102" s="351">
        <f>SUM(B102:AC102)</f>
        <v>15</v>
      </c>
    </row>
    <row r="103" spans="1:31" ht="38.25" customHeight="1" thickBot="1" x14ac:dyDescent="0.3">
      <c r="A103" s="349" t="s">
        <v>74</v>
      </c>
      <c r="B103" s="341">
        <v>0</v>
      </c>
      <c r="C103" s="331">
        <v>0</v>
      </c>
      <c r="D103" s="332">
        <v>5</v>
      </c>
      <c r="E103" s="332">
        <v>0</v>
      </c>
      <c r="F103" s="332">
        <v>5</v>
      </c>
      <c r="G103" s="332">
        <v>0</v>
      </c>
      <c r="H103" s="332">
        <v>5</v>
      </c>
      <c r="I103" s="331">
        <v>5</v>
      </c>
      <c r="J103" s="331">
        <v>0</v>
      </c>
      <c r="K103" s="332">
        <v>5</v>
      </c>
      <c r="L103" s="332">
        <v>5</v>
      </c>
      <c r="M103" s="332">
        <v>0</v>
      </c>
      <c r="N103" s="332">
        <v>5</v>
      </c>
      <c r="O103" s="332">
        <v>5</v>
      </c>
      <c r="P103" s="331">
        <v>5</v>
      </c>
      <c r="Q103" s="331">
        <v>0</v>
      </c>
      <c r="R103" s="332">
        <v>10</v>
      </c>
      <c r="S103" s="332">
        <v>5</v>
      </c>
      <c r="T103" s="332">
        <v>10</v>
      </c>
      <c r="U103" s="332">
        <v>5</v>
      </c>
      <c r="V103" s="332">
        <v>10</v>
      </c>
      <c r="W103" s="331">
        <v>5</v>
      </c>
      <c r="X103" s="331">
        <v>0</v>
      </c>
      <c r="Y103" s="332">
        <v>10</v>
      </c>
      <c r="Z103" s="332">
        <v>10</v>
      </c>
      <c r="AA103" s="332">
        <v>10</v>
      </c>
      <c r="AB103" s="332">
        <v>10</v>
      </c>
      <c r="AC103" s="335">
        <v>0</v>
      </c>
      <c r="AD103" s="352">
        <f t="shared" ref="AD103" si="10">SUM(B103:AC103)</f>
        <v>130</v>
      </c>
    </row>
    <row r="104" spans="1:31" ht="38.25" customHeight="1" thickBot="1" x14ac:dyDescent="0.3">
      <c r="A104" s="211"/>
      <c r="B104" s="212">
        <f t="shared" ref="B104:AD104" si="11">SUM(B101:B103)</f>
        <v>0</v>
      </c>
      <c r="C104" s="213">
        <f t="shared" si="11"/>
        <v>0</v>
      </c>
      <c r="D104" s="214">
        <f t="shared" si="11"/>
        <v>5</v>
      </c>
      <c r="E104" s="214">
        <f t="shared" si="11"/>
        <v>5</v>
      </c>
      <c r="F104" s="214">
        <f t="shared" si="11"/>
        <v>5</v>
      </c>
      <c r="G104" s="214">
        <f t="shared" si="11"/>
        <v>5</v>
      </c>
      <c r="H104" s="215">
        <f t="shared" si="11"/>
        <v>5</v>
      </c>
      <c r="I104" s="212">
        <f t="shared" si="11"/>
        <v>5</v>
      </c>
      <c r="J104" s="213">
        <f t="shared" si="11"/>
        <v>5</v>
      </c>
      <c r="K104" s="214">
        <f t="shared" si="11"/>
        <v>5</v>
      </c>
      <c r="L104" s="214">
        <f t="shared" si="11"/>
        <v>5</v>
      </c>
      <c r="M104" s="214">
        <f t="shared" si="11"/>
        <v>5</v>
      </c>
      <c r="N104" s="214">
        <f t="shared" si="11"/>
        <v>5</v>
      </c>
      <c r="O104" s="216">
        <f t="shared" si="11"/>
        <v>5</v>
      </c>
      <c r="P104" s="212">
        <f t="shared" si="11"/>
        <v>5</v>
      </c>
      <c r="Q104" s="213">
        <f t="shared" si="11"/>
        <v>5</v>
      </c>
      <c r="R104" s="214">
        <f t="shared" si="11"/>
        <v>10</v>
      </c>
      <c r="S104" s="214">
        <f t="shared" si="11"/>
        <v>10</v>
      </c>
      <c r="T104" s="214">
        <f t="shared" si="11"/>
        <v>10</v>
      </c>
      <c r="U104" s="217">
        <f t="shared" si="11"/>
        <v>10</v>
      </c>
      <c r="V104" s="215">
        <f t="shared" si="11"/>
        <v>10</v>
      </c>
      <c r="W104" s="212">
        <f t="shared" si="11"/>
        <v>5</v>
      </c>
      <c r="X104" s="213">
        <f t="shared" si="11"/>
        <v>5</v>
      </c>
      <c r="Y104" s="214">
        <f t="shared" si="11"/>
        <v>10</v>
      </c>
      <c r="Z104" s="214">
        <f t="shared" si="11"/>
        <v>15</v>
      </c>
      <c r="AA104" s="214">
        <f t="shared" si="11"/>
        <v>15</v>
      </c>
      <c r="AB104" s="214">
        <f t="shared" si="11"/>
        <v>10</v>
      </c>
      <c r="AC104" s="218">
        <f t="shared" si="11"/>
        <v>0</v>
      </c>
      <c r="AD104" s="219">
        <f t="shared" si="11"/>
        <v>180</v>
      </c>
      <c r="AE104" s="187" t="s">
        <v>71</v>
      </c>
    </row>
    <row r="105" spans="1:31" ht="38.25" customHeight="1" thickBot="1" x14ac:dyDescent="0.3">
      <c r="A105" s="185"/>
      <c r="B105" s="188"/>
      <c r="C105" s="188"/>
      <c r="D105" s="188"/>
      <c r="E105" s="188"/>
      <c r="F105" s="188"/>
      <c r="G105" s="189"/>
      <c r="H105" s="187"/>
      <c r="I105" s="188"/>
      <c r="J105" s="188"/>
      <c r="K105" s="188"/>
      <c r="L105" s="188"/>
      <c r="M105" s="188"/>
      <c r="N105" s="189"/>
      <c r="O105" s="187"/>
      <c r="P105" s="188"/>
      <c r="Q105" s="188"/>
      <c r="R105" s="188"/>
      <c r="S105" s="188"/>
      <c r="T105" s="188"/>
      <c r="U105" s="189"/>
      <c r="V105" s="187"/>
      <c r="W105" s="188"/>
      <c r="X105" s="188"/>
      <c r="Y105" s="188"/>
      <c r="Z105" s="188"/>
      <c r="AA105" s="188"/>
      <c r="AB105" s="189"/>
      <c r="AC105" s="187"/>
      <c r="AD105" s="225">
        <f>AD104/60</f>
        <v>3</v>
      </c>
      <c r="AE105" s="187" t="s">
        <v>72</v>
      </c>
    </row>
    <row r="106" spans="1:31" ht="21" customHeight="1" x14ac:dyDescent="0.25">
      <c r="A106" s="223"/>
      <c r="B106" s="293" t="s">
        <v>82</v>
      </c>
      <c r="C106" s="294"/>
      <c r="D106" s="294"/>
      <c r="E106" s="294"/>
      <c r="F106" s="294"/>
      <c r="G106" s="294"/>
      <c r="H106" s="295"/>
      <c r="I106" s="293" t="s">
        <v>83</v>
      </c>
      <c r="J106" s="294"/>
      <c r="K106" s="294"/>
      <c r="L106" s="294"/>
      <c r="M106" s="294"/>
      <c r="N106" s="294"/>
      <c r="O106" s="295"/>
      <c r="P106" s="293" t="s">
        <v>84</v>
      </c>
      <c r="Q106" s="294"/>
      <c r="R106" s="294"/>
      <c r="S106" s="294"/>
      <c r="T106" s="294"/>
      <c r="U106" s="294"/>
      <c r="V106" s="295"/>
      <c r="W106" s="293" t="s">
        <v>85</v>
      </c>
      <c r="X106" s="294"/>
      <c r="Y106" s="294"/>
      <c r="Z106" s="294"/>
      <c r="AA106" s="294"/>
      <c r="AB106" s="294"/>
      <c r="AC106" s="295"/>
      <c r="AD106" s="226"/>
      <c r="AE106" s="220"/>
    </row>
    <row r="107" spans="1:31" ht="21" customHeight="1" thickBot="1" x14ac:dyDescent="0.3">
      <c r="A107" s="224" t="s">
        <v>86</v>
      </c>
      <c r="B107" s="221"/>
      <c r="C107" s="222"/>
      <c r="D107" s="222"/>
      <c r="E107" s="222"/>
      <c r="F107" s="296">
        <v>15000</v>
      </c>
      <c r="G107" s="296"/>
      <c r="H107" s="297"/>
      <c r="I107" s="221"/>
      <c r="J107" s="222"/>
      <c r="K107" s="222"/>
      <c r="L107" s="222"/>
      <c r="M107" s="296">
        <v>21000</v>
      </c>
      <c r="N107" s="296"/>
      <c r="O107" s="297"/>
      <c r="P107" s="221"/>
      <c r="Q107" s="222"/>
      <c r="R107" s="222"/>
      <c r="S107" s="222"/>
      <c r="T107" s="296">
        <v>36000</v>
      </c>
      <c r="U107" s="296"/>
      <c r="V107" s="297"/>
      <c r="W107" s="221"/>
      <c r="X107" s="222"/>
      <c r="Y107" s="222"/>
      <c r="Z107" s="222"/>
      <c r="AA107" s="296">
        <v>36000</v>
      </c>
      <c r="AB107" s="296"/>
      <c r="AC107" s="297"/>
      <c r="AD107" s="227">
        <v>108000</v>
      </c>
      <c r="AE107" s="228" t="s">
        <v>81</v>
      </c>
    </row>
    <row r="108" spans="1:31" ht="38.25" customHeight="1" x14ac:dyDescent="0.25">
      <c r="A108" s="185"/>
      <c r="B108" s="188"/>
      <c r="C108" s="188"/>
      <c r="D108" s="188"/>
      <c r="E108" s="188"/>
      <c r="F108" s="188"/>
      <c r="G108" s="189"/>
      <c r="H108" s="187"/>
      <c r="I108" s="188"/>
      <c r="J108" s="188"/>
      <c r="K108" s="188"/>
      <c r="L108" s="188"/>
      <c r="M108" s="188"/>
      <c r="N108" s="189"/>
      <c r="O108" s="187"/>
      <c r="P108" s="188"/>
      <c r="Q108" s="188"/>
      <c r="R108" s="188"/>
      <c r="S108" s="188"/>
      <c r="T108" s="188"/>
      <c r="U108" s="189"/>
      <c r="V108" s="187"/>
      <c r="W108" s="188"/>
      <c r="X108" s="188"/>
      <c r="Y108" s="188"/>
      <c r="Z108" s="188"/>
      <c r="AA108" s="188"/>
      <c r="AB108" s="189"/>
      <c r="AC108" s="187"/>
      <c r="AD108" s="191"/>
      <c r="AE108" s="187"/>
    </row>
    <row r="109" spans="1:31" ht="33" customHeight="1" x14ac:dyDescent="0.25"/>
    <row r="110" spans="1:31" ht="33" customHeight="1" x14ac:dyDescent="0.25"/>
    <row r="111" spans="1:31" ht="33" customHeight="1" x14ac:dyDescent="0.25"/>
    <row r="112" spans="1:31" ht="33" customHeight="1" x14ac:dyDescent="0.25"/>
    <row r="113" spans="1:31" ht="65.25" customHeight="1" x14ac:dyDescent="0.25">
      <c r="A113" s="301" t="s">
        <v>79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</row>
    <row r="114" spans="1:31" ht="38.25" customHeight="1" x14ac:dyDescent="0.25">
      <c r="A114" s="186" t="s">
        <v>75</v>
      </c>
    </row>
    <row r="115" spans="1:31" ht="38.25" customHeight="1" thickBot="1" x14ac:dyDescent="0.3">
      <c r="A115" s="190" t="s">
        <v>92</v>
      </c>
    </row>
    <row r="116" spans="1:31" ht="38.25" customHeight="1" thickBot="1" x14ac:dyDescent="0.3">
      <c r="A116" s="298" t="s">
        <v>78</v>
      </c>
      <c r="B116" s="290" t="s">
        <v>76</v>
      </c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2" t="s">
        <v>77</v>
      </c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87" t="s">
        <v>62</v>
      </c>
    </row>
    <row r="117" spans="1:31" ht="38.25" customHeight="1" thickBot="1" x14ac:dyDescent="0.3">
      <c r="A117" s="299"/>
      <c r="B117" s="178" t="s">
        <v>63</v>
      </c>
      <c r="C117" s="179" t="s">
        <v>64</v>
      </c>
      <c r="D117" s="179" t="s">
        <v>65</v>
      </c>
      <c r="E117" s="179" t="s">
        <v>66</v>
      </c>
      <c r="F117" s="179" t="s">
        <v>67</v>
      </c>
      <c r="G117" s="179" t="s">
        <v>68</v>
      </c>
      <c r="H117" s="180" t="s">
        <v>69</v>
      </c>
      <c r="I117" s="178" t="s">
        <v>63</v>
      </c>
      <c r="J117" s="179" t="s">
        <v>64</v>
      </c>
      <c r="K117" s="179" t="s">
        <v>65</v>
      </c>
      <c r="L117" s="179" t="s">
        <v>66</v>
      </c>
      <c r="M117" s="197" t="s">
        <v>67</v>
      </c>
      <c r="N117" s="197" t="s">
        <v>68</v>
      </c>
      <c r="O117" s="182" t="s">
        <v>69</v>
      </c>
      <c r="P117" s="183" t="s">
        <v>63</v>
      </c>
      <c r="Q117" s="181" t="s">
        <v>64</v>
      </c>
      <c r="R117" s="181" t="s">
        <v>65</v>
      </c>
      <c r="S117" s="181" t="s">
        <v>66</v>
      </c>
      <c r="T117" s="181" t="s">
        <v>67</v>
      </c>
      <c r="U117" s="181" t="s">
        <v>68</v>
      </c>
      <c r="V117" s="182" t="s">
        <v>69</v>
      </c>
      <c r="W117" s="183" t="s">
        <v>63</v>
      </c>
      <c r="X117" s="181" t="s">
        <v>64</v>
      </c>
      <c r="Y117" s="181" t="s">
        <v>65</v>
      </c>
      <c r="Z117" s="181" t="s">
        <v>66</v>
      </c>
      <c r="AA117" s="181" t="s">
        <v>67</v>
      </c>
      <c r="AB117" s="181" t="s">
        <v>68</v>
      </c>
      <c r="AC117" s="198" t="s">
        <v>69</v>
      </c>
      <c r="AD117" s="288"/>
    </row>
    <row r="118" spans="1:31" ht="38.25" customHeight="1" thickBot="1" x14ac:dyDescent="0.3">
      <c r="A118" s="303"/>
      <c r="B118" s="199">
        <v>21</v>
      </c>
      <c r="C118" s="200">
        <v>22</v>
      </c>
      <c r="D118" s="201">
        <v>23</v>
      </c>
      <c r="E118" s="201">
        <v>24</v>
      </c>
      <c r="F118" s="201">
        <v>25</v>
      </c>
      <c r="G118" s="201">
        <v>26</v>
      </c>
      <c r="H118" s="202">
        <v>27</v>
      </c>
      <c r="I118" s="199">
        <v>28</v>
      </c>
      <c r="J118" s="200">
        <v>29</v>
      </c>
      <c r="K118" s="201">
        <v>30</v>
      </c>
      <c r="L118" s="201">
        <v>31</v>
      </c>
      <c r="M118" s="203">
        <v>1</v>
      </c>
      <c r="N118" s="203">
        <v>2</v>
      </c>
      <c r="O118" s="204">
        <v>3</v>
      </c>
      <c r="P118" s="205">
        <v>4</v>
      </c>
      <c r="Q118" s="206">
        <v>5</v>
      </c>
      <c r="R118" s="207">
        <v>6</v>
      </c>
      <c r="S118" s="207">
        <v>7</v>
      </c>
      <c r="T118" s="207">
        <v>8</v>
      </c>
      <c r="U118" s="208">
        <v>9</v>
      </c>
      <c r="V118" s="209">
        <v>10</v>
      </c>
      <c r="W118" s="205">
        <v>11</v>
      </c>
      <c r="X118" s="206">
        <v>12</v>
      </c>
      <c r="Y118" s="207">
        <v>13</v>
      </c>
      <c r="Z118" s="207">
        <v>14</v>
      </c>
      <c r="AA118" s="207">
        <v>15</v>
      </c>
      <c r="AB118" s="207">
        <v>16</v>
      </c>
      <c r="AC118" s="210">
        <v>17</v>
      </c>
      <c r="AD118" s="304"/>
    </row>
    <row r="119" spans="1:31" ht="38.25" customHeight="1" x14ac:dyDescent="0.25">
      <c r="A119" s="347" t="s">
        <v>73</v>
      </c>
      <c r="B119" s="339">
        <v>0</v>
      </c>
      <c r="C119" s="329">
        <v>0</v>
      </c>
      <c r="D119" s="330">
        <v>0</v>
      </c>
      <c r="E119" s="330">
        <v>5</v>
      </c>
      <c r="F119" s="330">
        <v>0</v>
      </c>
      <c r="G119" s="330">
        <v>5</v>
      </c>
      <c r="H119" s="330">
        <v>0</v>
      </c>
      <c r="I119" s="329">
        <v>0</v>
      </c>
      <c r="J119" s="329">
        <v>0</v>
      </c>
      <c r="K119" s="330">
        <v>0</v>
      </c>
      <c r="L119" s="330">
        <v>0</v>
      </c>
      <c r="M119" s="330">
        <v>5</v>
      </c>
      <c r="N119" s="330">
        <v>0</v>
      </c>
      <c r="O119" s="330">
        <v>0</v>
      </c>
      <c r="P119" s="329">
        <v>0</v>
      </c>
      <c r="Q119" s="329">
        <v>0</v>
      </c>
      <c r="R119" s="330">
        <v>0</v>
      </c>
      <c r="S119" s="330">
        <v>5</v>
      </c>
      <c r="T119" s="330">
        <v>0</v>
      </c>
      <c r="U119" s="330">
        <v>5</v>
      </c>
      <c r="V119" s="330">
        <v>0</v>
      </c>
      <c r="W119" s="329">
        <v>0</v>
      </c>
      <c r="X119" s="329">
        <v>0</v>
      </c>
      <c r="Y119" s="330">
        <v>0</v>
      </c>
      <c r="Z119" s="330">
        <v>5</v>
      </c>
      <c r="AA119" s="330">
        <v>5</v>
      </c>
      <c r="AB119" s="330">
        <v>0</v>
      </c>
      <c r="AC119" s="333">
        <v>0</v>
      </c>
      <c r="AD119" s="350">
        <f>SUM(B119:AC119)</f>
        <v>35</v>
      </c>
    </row>
    <row r="120" spans="1:31" ht="38.25" customHeight="1" x14ac:dyDescent="0.25">
      <c r="A120" s="348" t="s">
        <v>80</v>
      </c>
      <c r="B120" s="340">
        <v>0</v>
      </c>
      <c r="C120" s="320">
        <v>0</v>
      </c>
      <c r="D120" s="321">
        <v>0</v>
      </c>
      <c r="E120" s="321">
        <v>0</v>
      </c>
      <c r="F120" s="321">
        <v>0</v>
      </c>
      <c r="G120" s="321">
        <v>0</v>
      </c>
      <c r="H120" s="321">
        <v>0</v>
      </c>
      <c r="I120" s="320">
        <v>0</v>
      </c>
      <c r="J120" s="320">
        <v>5</v>
      </c>
      <c r="K120" s="321">
        <v>0</v>
      </c>
      <c r="L120" s="321">
        <v>0</v>
      </c>
      <c r="M120" s="321">
        <v>0</v>
      </c>
      <c r="N120" s="321">
        <v>0</v>
      </c>
      <c r="O120" s="321">
        <v>0</v>
      </c>
      <c r="P120" s="320">
        <v>0</v>
      </c>
      <c r="Q120" s="320">
        <v>5</v>
      </c>
      <c r="R120" s="321">
        <v>0</v>
      </c>
      <c r="S120" s="321">
        <v>0</v>
      </c>
      <c r="T120" s="321">
        <v>0</v>
      </c>
      <c r="U120" s="321">
        <v>0</v>
      </c>
      <c r="V120" s="321">
        <v>0</v>
      </c>
      <c r="W120" s="320">
        <v>0</v>
      </c>
      <c r="X120" s="320">
        <v>5</v>
      </c>
      <c r="Y120" s="321">
        <v>0</v>
      </c>
      <c r="Z120" s="321">
        <v>0</v>
      </c>
      <c r="AA120" s="321">
        <v>0</v>
      </c>
      <c r="AB120" s="321">
        <v>0</v>
      </c>
      <c r="AC120" s="334">
        <v>0</v>
      </c>
      <c r="AD120" s="351">
        <f>SUM(B120:AC120)</f>
        <v>15</v>
      </c>
    </row>
    <row r="121" spans="1:31" ht="38.25" customHeight="1" thickBot="1" x14ac:dyDescent="0.3">
      <c r="A121" s="349" t="s">
        <v>74</v>
      </c>
      <c r="B121" s="341">
        <v>0</v>
      </c>
      <c r="C121" s="331">
        <v>0</v>
      </c>
      <c r="D121" s="332">
        <v>5</v>
      </c>
      <c r="E121" s="332">
        <v>0</v>
      </c>
      <c r="F121" s="332">
        <v>5</v>
      </c>
      <c r="G121" s="332">
        <v>0</v>
      </c>
      <c r="H121" s="332">
        <v>5</v>
      </c>
      <c r="I121" s="331">
        <v>5</v>
      </c>
      <c r="J121" s="331">
        <v>0</v>
      </c>
      <c r="K121" s="332">
        <v>5</v>
      </c>
      <c r="L121" s="332">
        <v>5</v>
      </c>
      <c r="M121" s="332">
        <v>0</v>
      </c>
      <c r="N121" s="332">
        <v>5</v>
      </c>
      <c r="O121" s="332">
        <v>5</v>
      </c>
      <c r="P121" s="331">
        <v>5</v>
      </c>
      <c r="Q121" s="331">
        <v>0</v>
      </c>
      <c r="R121" s="332">
        <v>10</v>
      </c>
      <c r="S121" s="332">
        <v>5</v>
      </c>
      <c r="T121" s="332">
        <v>10</v>
      </c>
      <c r="U121" s="332">
        <v>5</v>
      </c>
      <c r="V121" s="332">
        <v>10</v>
      </c>
      <c r="W121" s="331">
        <v>5</v>
      </c>
      <c r="X121" s="331">
        <v>0</v>
      </c>
      <c r="Y121" s="332">
        <v>10</v>
      </c>
      <c r="Z121" s="332">
        <v>10</v>
      </c>
      <c r="AA121" s="332">
        <v>10</v>
      </c>
      <c r="AB121" s="332">
        <v>10</v>
      </c>
      <c r="AC121" s="335">
        <v>0</v>
      </c>
      <c r="AD121" s="352">
        <f t="shared" ref="AD121" si="12">SUM(B121:AC121)</f>
        <v>130</v>
      </c>
    </row>
    <row r="122" spans="1:31" ht="38.25" customHeight="1" thickBot="1" x14ac:dyDescent="0.3">
      <c r="A122" s="211"/>
      <c r="B122" s="212">
        <f t="shared" ref="B122:AD122" si="13">SUM(B119:B121)</f>
        <v>0</v>
      </c>
      <c r="C122" s="213">
        <f t="shared" si="13"/>
        <v>0</v>
      </c>
      <c r="D122" s="214">
        <f t="shared" si="13"/>
        <v>5</v>
      </c>
      <c r="E122" s="214">
        <f t="shared" si="13"/>
        <v>5</v>
      </c>
      <c r="F122" s="214">
        <f t="shared" si="13"/>
        <v>5</v>
      </c>
      <c r="G122" s="214">
        <f t="shared" si="13"/>
        <v>5</v>
      </c>
      <c r="H122" s="215">
        <f t="shared" si="13"/>
        <v>5</v>
      </c>
      <c r="I122" s="212">
        <f t="shared" si="13"/>
        <v>5</v>
      </c>
      <c r="J122" s="213">
        <f t="shared" si="13"/>
        <v>5</v>
      </c>
      <c r="K122" s="214">
        <f t="shared" si="13"/>
        <v>5</v>
      </c>
      <c r="L122" s="214">
        <f t="shared" si="13"/>
        <v>5</v>
      </c>
      <c r="M122" s="214">
        <f t="shared" si="13"/>
        <v>5</v>
      </c>
      <c r="N122" s="214">
        <f t="shared" si="13"/>
        <v>5</v>
      </c>
      <c r="O122" s="216">
        <f t="shared" si="13"/>
        <v>5</v>
      </c>
      <c r="P122" s="212">
        <f t="shared" si="13"/>
        <v>5</v>
      </c>
      <c r="Q122" s="213">
        <f t="shared" si="13"/>
        <v>5</v>
      </c>
      <c r="R122" s="214">
        <f t="shared" si="13"/>
        <v>10</v>
      </c>
      <c r="S122" s="214">
        <f t="shared" si="13"/>
        <v>10</v>
      </c>
      <c r="T122" s="214">
        <f t="shared" si="13"/>
        <v>10</v>
      </c>
      <c r="U122" s="217">
        <f t="shared" si="13"/>
        <v>10</v>
      </c>
      <c r="V122" s="215">
        <f t="shared" si="13"/>
        <v>10</v>
      </c>
      <c r="W122" s="212">
        <f t="shared" si="13"/>
        <v>5</v>
      </c>
      <c r="X122" s="213">
        <f t="shared" si="13"/>
        <v>5</v>
      </c>
      <c r="Y122" s="214">
        <f t="shared" si="13"/>
        <v>10</v>
      </c>
      <c r="Z122" s="214">
        <f t="shared" si="13"/>
        <v>15</v>
      </c>
      <c r="AA122" s="214">
        <f t="shared" si="13"/>
        <v>15</v>
      </c>
      <c r="AB122" s="214">
        <f t="shared" si="13"/>
        <v>10</v>
      </c>
      <c r="AC122" s="218">
        <f t="shared" si="13"/>
        <v>0</v>
      </c>
      <c r="AD122" s="219">
        <f t="shared" si="13"/>
        <v>180</v>
      </c>
      <c r="AE122" s="187" t="s">
        <v>71</v>
      </c>
    </row>
    <row r="123" spans="1:31" ht="38.25" customHeight="1" thickBot="1" x14ac:dyDescent="0.3">
      <c r="A123" s="185"/>
      <c r="B123" s="188"/>
      <c r="C123" s="188"/>
      <c r="D123" s="188"/>
      <c r="E123" s="188"/>
      <c r="F123" s="188"/>
      <c r="G123" s="189"/>
      <c r="H123" s="187"/>
      <c r="I123" s="188"/>
      <c r="J123" s="188"/>
      <c r="K123" s="188"/>
      <c r="L123" s="188"/>
      <c r="M123" s="188"/>
      <c r="N123" s="189"/>
      <c r="O123" s="187"/>
      <c r="P123" s="188"/>
      <c r="Q123" s="188"/>
      <c r="R123" s="188"/>
      <c r="S123" s="188"/>
      <c r="T123" s="188"/>
      <c r="U123" s="189"/>
      <c r="V123" s="187"/>
      <c r="W123" s="188"/>
      <c r="X123" s="188"/>
      <c r="Y123" s="188"/>
      <c r="Z123" s="188"/>
      <c r="AA123" s="188"/>
      <c r="AB123" s="189"/>
      <c r="AC123" s="187"/>
      <c r="AD123" s="225">
        <f>AD122/60</f>
        <v>3</v>
      </c>
      <c r="AE123" s="187" t="s">
        <v>72</v>
      </c>
    </row>
    <row r="124" spans="1:31" ht="21" customHeight="1" x14ac:dyDescent="0.25">
      <c r="A124" s="223"/>
      <c r="B124" s="293" t="s">
        <v>82</v>
      </c>
      <c r="C124" s="294"/>
      <c r="D124" s="294"/>
      <c r="E124" s="294"/>
      <c r="F124" s="294"/>
      <c r="G124" s="294"/>
      <c r="H124" s="295"/>
      <c r="I124" s="293" t="s">
        <v>83</v>
      </c>
      <c r="J124" s="294"/>
      <c r="K124" s="294"/>
      <c r="L124" s="294"/>
      <c r="M124" s="294"/>
      <c r="N124" s="294"/>
      <c r="O124" s="295"/>
      <c r="P124" s="293" t="s">
        <v>84</v>
      </c>
      <c r="Q124" s="294"/>
      <c r="R124" s="294"/>
      <c r="S124" s="294"/>
      <c r="T124" s="294"/>
      <c r="U124" s="294"/>
      <c r="V124" s="295"/>
      <c r="W124" s="293" t="s">
        <v>85</v>
      </c>
      <c r="X124" s="294"/>
      <c r="Y124" s="294"/>
      <c r="Z124" s="294"/>
      <c r="AA124" s="294"/>
      <c r="AB124" s="294"/>
      <c r="AC124" s="295"/>
      <c r="AD124" s="226"/>
      <c r="AE124" s="220"/>
    </row>
    <row r="125" spans="1:31" ht="21" customHeight="1" thickBot="1" x14ac:dyDescent="0.3">
      <c r="A125" s="224" t="s">
        <v>86</v>
      </c>
      <c r="B125" s="221"/>
      <c r="C125" s="222"/>
      <c r="D125" s="222"/>
      <c r="E125" s="222"/>
      <c r="F125" s="296">
        <v>15000</v>
      </c>
      <c r="G125" s="296"/>
      <c r="H125" s="297"/>
      <c r="I125" s="221"/>
      <c r="J125" s="222"/>
      <c r="K125" s="222"/>
      <c r="L125" s="222"/>
      <c r="M125" s="296">
        <v>21000</v>
      </c>
      <c r="N125" s="296"/>
      <c r="O125" s="297"/>
      <c r="P125" s="221"/>
      <c r="Q125" s="222"/>
      <c r="R125" s="222"/>
      <c r="S125" s="222"/>
      <c r="T125" s="296">
        <v>36000</v>
      </c>
      <c r="U125" s="296"/>
      <c r="V125" s="297"/>
      <c r="W125" s="221"/>
      <c r="X125" s="222"/>
      <c r="Y125" s="222"/>
      <c r="Z125" s="222"/>
      <c r="AA125" s="296">
        <v>36000</v>
      </c>
      <c r="AB125" s="296"/>
      <c r="AC125" s="297"/>
      <c r="AD125" s="227">
        <v>108000</v>
      </c>
      <c r="AE125" s="228" t="s">
        <v>81</v>
      </c>
    </row>
    <row r="126" spans="1:31" ht="38.25" customHeight="1" x14ac:dyDescent="0.25">
      <c r="A126" s="185"/>
      <c r="B126" s="188"/>
      <c r="C126" s="188"/>
      <c r="D126" s="188"/>
      <c r="E126" s="188"/>
      <c r="F126" s="188"/>
      <c r="G126" s="189"/>
      <c r="H126" s="187"/>
      <c r="I126" s="188"/>
      <c r="J126" s="188"/>
      <c r="K126" s="188"/>
      <c r="L126" s="188"/>
      <c r="M126" s="188"/>
      <c r="N126" s="189"/>
      <c r="O126" s="187"/>
      <c r="P126" s="188"/>
      <c r="Q126" s="188"/>
      <c r="R126" s="188"/>
      <c r="S126" s="188"/>
      <c r="T126" s="188"/>
      <c r="U126" s="189"/>
      <c r="V126" s="187"/>
      <c r="W126" s="188"/>
      <c r="X126" s="188"/>
      <c r="Y126" s="188"/>
      <c r="Z126" s="188"/>
      <c r="AA126" s="188"/>
      <c r="AB126" s="189"/>
      <c r="AC126" s="187"/>
      <c r="AD126" s="191"/>
      <c r="AE126" s="187"/>
    </row>
    <row r="127" spans="1:31" ht="38.25" customHeight="1" x14ac:dyDescent="0.25"/>
    <row r="128" spans="1:31" ht="38.25" customHeight="1" x14ac:dyDescent="0.25"/>
  </sheetData>
  <mergeCells count="91">
    <mergeCell ref="A5:AE5"/>
    <mergeCell ref="B124:H124"/>
    <mergeCell ref="I124:O124"/>
    <mergeCell ref="P124:V124"/>
    <mergeCell ref="W124:AC124"/>
    <mergeCell ref="B106:H106"/>
    <mergeCell ref="I106:O106"/>
    <mergeCell ref="P106:V106"/>
    <mergeCell ref="W106:AC106"/>
    <mergeCell ref="F107:H107"/>
    <mergeCell ref="M107:O107"/>
    <mergeCell ref="T107:V107"/>
    <mergeCell ref="AA107:AC107"/>
    <mergeCell ref="A95:AE95"/>
    <mergeCell ref="A98:A100"/>
    <mergeCell ref="B98:L98"/>
    <mergeCell ref="F125:H125"/>
    <mergeCell ref="M125:O125"/>
    <mergeCell ref="T125:V125"/>
    <mergeCell ref="AA125:AC125"/>
    <mergeCell ref="A113:AE113"/>
    <mergeCell ref="A116:A118"/>
    <mergeCell ref="B116:L116"/>
    <mergeCell ref="M116:AC116"/>
    <mergeCell ref="AD116:AD118"/>
    <mergeCell ref="M98:AC98"/>
    <mergeCell ref="AD98:AD100"/>
    <mergeCell ref="B88:H88"/>
    <mergeCell ref="I88:O88"/>
    <mergeCell ref="P88:V88"/>
    <mergeCell ref="W88:AC88"/>
    <mergeCell ref="F89:H89"/>
    <mergeCell ref="M89:O89"/>
    <mergeCell ref="T89:V89"/>
    <mergeCell ref="AA89:AC89"/>
    <mergeCell ref="A77:AE77"/>
    <mergeCell ref="A80:A82"/>
    <mergeCell ref="B80:L80"/>
    <mergeCell ref="M80:AC80"/>
    <mergeCell ref="AD80:AD82"/>
    <mergeCell ref="B70:H70"/>
    <mergeCell ref="I70:O70"/>
    <mergeCell ref="P70:V70"/>
    <mergeCell ref="W70:AC70"/>
    <mergeCell ref="F71:H71"/>
    <mergeCell ref="M71:O71"/>
    <mergeCell ref="T71:V71"/>
    <mergeCell ref="AA71:AC71"/>
    <mergeCell ref="A59:AE59"/>
    <mergeCell ref="A62:A64"/>
    <mergeCell ref="B62:L62"/>
    <mergeCell ref="M62:AC62"/>
    <mergeCell ref="AD62:AD64"/>
    <mergeCell ref="B52:H52"/>
    <mergeCell ref="I52:O52"/>
    <mergeCell ref="P52:V52"/>
    <mergeCell ref="W52:AC52"/>
    <mergeCell ref="F53:H53"/>
    <mergeCell ref="M53:O53"/>
    <mergeCell ref="T53:V53"/>
    <mergeCell ref="AA53:AC53"/>
    <mergeCell ref="A41:AE41"/>
    <mergeCell ref="A44:A46"/>
    <mergeCell ref="B44:L44"/>
    <mergeCell ref="M44:AC44"/>
    <mergeCell ref="AD44:AD46"/>
    <mergeCell ref="B35:H35"/>
    <mergeCell ref="I35:O35"/>
    <mergeCell ref="P35:V35"/>
    <mergeCell ref="W35:AC35"/>
    <mergeCell ref="F36:H36"/>
    <mergeCell ref="M36:O36"/>
    <mergeCell ref="T36:V36"/>
    <mergeCell ref="AA36:AC36"/>
    <mergeCell ref="A24:AE24"/>
    <mergeCell ref="A27:A29"/>
    <mergeCell ref="B27:L27"/>
    <mergeCell ref="M27:AC27"/>
    <mergeCell ref="AD27:AD29"/>
    <mergeCell ref="F17:H17"/>
    <mergeCell ref="M17:O17"/>
    <mergeCell ref="T17:V17"/>
    <mergeCell ref="AA17:AC17"/>
    <mergeCell ref="A8:A10"/>
    <mergeCell ref="AD8:AD10"/>
    <mergeCell ref="B8:L8"/>
    <mergeCell ref="M8:AC8"/>
    <mergeCell ref="B16:H16"/>
    <mergeCell ref="I16:O16"/>
    <mergeCell ref="P16:V16"/>
    <mergeCell ref="W16:AC16"/>
  </mergeCells>
  <pageMargins left="0.27559055118110237" right="0.27559055118110237" top="0.27559055118110237" bottom="0.31496062992125984" header="0.31496062992125984" footer="0.31496062992125984"/>
  <pageSetup paperSize="9" scale="83" orientation="landscape" r:id="rId1"/>
  <rowBreaks count="6" manualBreakCount="6">
    <brk id="18" max="30" man="1"/>
    <brk id="37" max="30" man="1"/>
    <brk id="54" max="30" man="1"/>
    <brk id="72" max="30" man="1"/>
    <brk id="90" max="30" man="1"/>
    <brk id="10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55" t="s">
        <v>2</v>
      </c>
      <c r="B1" s="305" t="s">
        <v>3</v>
      </c>
      <c r="C1" s="244" t="s">
        <v>13</v>
      </c>
      <c r="D1" s="245"/>
      <c r="E1" s="245"/>
      <c r="F1" s="245"/>
      <c r="G1" s="244" t="s">
        <v>13</v>
      </c>
      <c r="H1" s="245"/>
      <c r="I1" s="245"/>
      <c r="J1" s="245"/>
      <c r="K1" s="244" t="s">
        <v>13</v>
      </c>
      <c r="L1" s="245"/>
      <c r="M1" s="245"/>
      <c r="N1" s="245"/>
      <c r="O1" s="244" t="s">
        <v>13</v>
      </c>
      <c r="P1" s="245"/>
      <c r="Q1" s="245"/>
      <c r="R1" s="245"/>
      <c r="S1" s="244" t="s">
        <v>19</v>
      </c>
      <c r="T1" s="245"/>
      <c r="U1" s="244" t="s">
        <v>19</v>
      </c>
      <c r="V1" s="245"/>
      <c r="W1" s="244" t="s">
        <v>19</v>
      </c>
      <c r="X1" s="245"/>
      <c r="Y1" s="244" t="s">
        <v>14</v>
      </c>
      <c r="Z1" s="245"/>
      <c r="AA1" s="314" t="s">
        <v>54</v>
      </c>
      <c r="AB1" s="317" t="s">
        <v>55</v>
      </c>
      <c r="AC1" s="311" t="s">
        <v>53</v>
      </c>
      <c r="AD1" s="309" t="s">
        <v>56</v>
      </c>
    </row>
    <row r="2" spans="1:30" s="6" customFormat="1" ht="44.25" customHeight="1" x14ac:dyDescent="0.2">
      <c r="A2" s="256"/>
      <c r="B2" s="306"/>
      <c r="C2" s="308" t="s">
        <v>58</v>
      </c>
      <c r="D2" s="308"/>
      <c r="E2" s="308"/>
      <c r="F2" s="308"/>
      <c r="G2" s="247" t="s">
        <v>57</v>
      </c>
      <c r="H2" s="250"/>
      <c r="I2" s="250"/>
      <c r="J2" s="250"/>
      <c r="K2" s="247" t="s">
        <v>59</v>
      </c>
      <c r="L2" s="250"/>
      <c r="M2" s="250"/>
      <c r="N2" s="250"/>
      <c r="O2" s="247" t="s">
        <v>60</v>
      </c>
      <c r="P2" s="250"/>
      <c r="Q2" s="250"/>
      <c r="R2" s="250"/>
      <c r="S2" s="247" t="s">
        <v>57</v>
      </c>
      <c r="T2" s="250"/>
      <c r="U2" s="247" t="s">
        <v>59</v>
      </c>
      <c r="V2" s="250"/>
      <c r="W2" s="247" t="s">
        <v>57</v>
      </c>
      <c r="X2" s="250"/>
      <c r="Y2" s="247" t="s">
        <v>59</v>
      </c>
      <c r="Z2" s="250"/>
      <c r="AA2" s="315"/>
      <c r="AB2" s="318"/>
      <c r="AC2" s="312"/>
      <c r="AD2" s="309"/>
    </row>
    <row r="3" spans="1:30" s="6" customFormat="1" ht="161.25" customHeight="1" thickBot="1" x14ac:dyDescent="0.25">
      <c r="A3" s="257"/>
      <c r="B3" s="307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16"/>
      <c r="AB3" s="319"/>
      <c r="AC3" s="313"/>
      <c r="AD3" s="310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55" t="s">
        <v>2</v>
      </c>
      <c r="B1" s="305" t="s">
        <v>3</v>
      </c>
      <c r="C1" s="244"/>
      <c r="D1" s="245"/>
      <c r="E1" s="245"/>
      <c r="F1" s="246"/>
      <c r="G1" s="244" t="s">
        <v>61</v>
      </c>
      <c r="H1" s="245"/>
      <c r="I1" s="245"/>
      <c r="J1" s="245"/>
      <c r="K1" s="244" t="s">
        <v>13</v>
      </c>
      <c r="L1" s="245"/>
      <c r="M1" s="245"/>
      <c r="N1" s="245"/>
      <c r="O1" s="244"/>
      <c r="P1" s="245"/>
      <c r="Q1" s="245"/>
      <c r="R1" s="246"/>
      <c r="S1" s="244"/>
      <c r="T1" s="245"/>
      <c r="U1" s="245"/>
      <c r="V1" s="246"/>
      <c r="W1" s="244"/>
      <c r="X1" s="245"/>
      <c r="Y1" s="245"/>
      <c r="Z1" s="246"/>
      <c r="AA1" s="244"/>
      <c r="AB1" s="245"/>
      <c r="AC1" s="245"/>
      <c r="AD1" s="246"/>
      <c r="AE1" s="244" t="s">
        <v>13</v>
      </c>
      <c r="AF1" s="245"/>
      <c r="AG1" s="245"/>
      <c r="AH1" s="245"/>
      <c r="AI1" s="244"/>
      <c r="AJ1" s="245"/>
      <c r="AK1" s="245"/>
      <c r="AL1" s="246"/>
      <c r="AM1" s="244"/>
      <c r="AN1" s="245"/>
      <c r="AO1" s="245"/>
      <c r="AP1" s="246"/>
      <c r="AQ1" s="244"/>
      <c r="AR1" s="245"/>
      <c r="AS1" s="245"/>
      <c r="AT1" s="246"/>
      <c r="AU1" s="163"/>
      <c r="AV1" s="164"/>
      <c r="AW1" s="164"/>
      <c r="AX1" s="165"/>
      <c r="AY1" s="164"/>
      <c r="AZ1" s="164"/>
      <c r="BA1" s="164"/>
      <c r="BB1" s="164"/>
      <c r="BC1" s="244" t="s">
        <v>13</v>
      </c>
      <c r="BD1" s="245"/>
      <c r="BE1" s="245"/>
      <c r="BF1" s="245"/>
      <c r="BG1" s="314" t="s">
        <v>54</v>
      </c>
      <c r="BH1" s="317" t="s">
        <v>55</v>
      </c>
      <c r="BI1" s="311" t="s">
        <v>53</v>
      </c>
      <c r="BJ1" s="309" t="s">
        <v>56</v>
      </c>
    </row>
    <row r="2" spans="1:62" s="6" customFormat="1" ht="44.25" customHeight="1" x14ac:dyDescent="0.2">
      <c r="A2" s="256"/>
      <c r="B2" s="306"/>
      <c r="C2" s="247"/>
      <c r="D2" s="250"/>
      <c r="E2" s="250"/>
      <c r="F2" s="251"/>
      <c r="G2" s="247" t="s">
        <v>57</v>
      </c>
      <c r="H2" s="250"/>
      <c r="I2" s="250"/>
      <c r="J2" s="250"/>
      <c r="K2" s="247" t="s">
        <v>59</v>
      </c>
      <c r="L2" s="250"/>
      <c r="M2" s="250"/>
      <c r="N2" s="250"/>
      <c r="O2" s="247"/>
      <c r="P2" s="250"/>
      <c r="Q2" s="250"/>
      <c r="R2" s="251"/>
      <c r="S2" s="247"/>
      <c r="T2" s="250"/>
      <c r="U2" s="250"/>
      <c r="V2" s="251"/>
      <c r="W2" s="247"/>
      <c r="X2" s="250"/>
      <c r="Y2" s="250"/>
      <c r="Z2" s="251"/>
      <c r="AA2" s="247"/>
      <c r="AB2" s="250"/>
      <c r="AC2" s="250"/>
      <c r="AD2" s="251"/>
      <c r="AE2" s="308" t="s">
        <v>58</v>
      </c>
      <c r="AF2" s="308"/>
      <c r="AG2" s="308"/>
      <c r="AH2" s="308"/>
      <c r="AI2" s="247"/>
      <c r="AJ2" s="250"/>
      <c r="AK2" s="250"/>
      <c r="AL2" s="251"/>
      <c r="AM2" s="247"/>
      <c r="AN2" s="250"/>
      <c r="AO2" s="250"/>
      <c r="AP2" s="251"/>
      <c r="AQ2" s="247"/>
      <c r="AR2" s="250"/>
      <c r="AS2" s="250"/>
      <c r="AT2" s="251"/>
      <c r="AU2" s="247"/>
      <c r="AV2" s="250"/>
      <c r="AW2" s="250"/>
      <c r="AX2" s="251"/>
      <c r="AY2" s="247"/>
      <c r="AZ2" s="250"/>
      <c r="BA2" s="250"/>
      <c r="BB2" s="251"/>
      <c r="BC2" s="247" t="s">
        <v>60</v>
      </c>
      <c r="BD2" s="250"/>
      <c r="BE2" s="250"/>
      <c r="BF2" s="250"/>
      <c r="BG2" s="315"/>
      <c r="BH2" s="318"/>
      <c r="BI2" s="312"/>
      <c r="BJ2" s="309"/>
    </row>
    <row r="3" spans="1:62" s="6" customFormat="1" ht="161.25" customHeight="1" thickBot="1" x14ac:dyDescent="0.25">
      <c r="A3" s="257"/>
      <c r="B3" s="307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16"/>
      <c r="BH3" s="319"/>
      <c r="BI3" s="313"/>
      <c r="BJ3" s="310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Р24 (кандидат)</vt:lpstr>
      <vt:lpstr>Россия-24</vt:lpstr>
      <vt:lpstr>Маяк</vt:lpstr>
      <vt:lpstr>'Р24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2021-08-16T14:00:39Z</cp:lastPrinted>
  <dcterms:created xsi:type="dcterms:W3CDTF">2007-03-12T12:19:04Z</dcterms:created>
  <dcterms:modified xsi:type="dcterms:W3CDTF">2021-08-16T14:00:44Z</dcterms:modified>
</cp:coreProperties>
</file>