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75" windowWidth="15480" windowHeight="10110" firstSheet="1" activeTab="1"/>
  </bookViews>
  <sheets>
    <sheet name="выборы Гос.Дума" sheetId="2" state="hidden" r:id="rId1"/>
    <sheet name="Р24 (кандидат)" sheetId="9" r:id="rId2"/>
    <sheet name="Россия-24" sheetId="4" state="hidden" r:id="rId3"/>
    <sheet name="Маяк" sheetId="5" state="hidden" r:id="rId4"/>
  </sheets>
  <definedNames>
    <definedName name="_xlnm.Print_Titles" localSheetId="1">'Р24 (кандидат)'!#REF!</definedName>
    <definedName name="_xlnm.Print_Area" localSheetId="1">'Р24 (кандидат)'!$A$1:$AE$111</definedName>
  </definedNames>
  <calcPr calcId="145621" iterateDelta="1E-4"/>
</workbook>
</file>

<file path=xl/calcChain.xml><?xml version="1.0" encoding="utf-8"?>
<calcChain xmlns="http://schemas.openxmlformats.org/spreadsheetml/2006/main">
  <c r="AC109" i="9" l="1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D108" i="9"/>
  <c r="AD107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D92" i="9"/>
  <c r="AD93" i="9" s="1"/>
  <c r="AD94" i="9" s="1"/>
  <c r="AD91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AD76" i="9"/>
  <c r="AD75" i="9"/>
  <c r="AD77" i="9" s="1"/>
  <c r="AD78" i="9" s="1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D60" i="9"/>
  <c r="AD61" i="9" s="1"/>
  <c r="AD62" i="9" s="1"/>
  <c r="AD59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D44" i="9"/>
  <c r="AD43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D28" i="9"/>
  <c r="AD27" i="9"/>
  <c r="AD45" i="9" l="1"/>
  <c r="AD46" i="9" s="1"/>
  <c r="AD29" i="9"/>
  <c r="AD30" i="9" s="1"/>
  <c r="AD109" i="9"/>
  <c r="AD110" i="9" s="1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D12" i="9"/>
  <c r="AD11" i="9"/>
  <c r="AD13" i="9" l="1"/>
  <c r="AD14" i="9" s="1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H5" i="5"/>
  <c r="BG5" i="5"/>
  <c r="BG34" i="5" s="1"/>
  <c r="BJ4" i="5"/>
  <c r="BJ35" i="5"/>
  <c r="BI4" i="5"/>
  <c r="BI35" i="5" s="1"/>
  <c r="BH4" i="5"/>
  <c r="BG4" i="5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C5" i="4"/>
  <c r="AC35" i="4" s="1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C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B34" i="4" s="1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BH34" i="5"/>
  <c r="AD35" i="4"/>
  <c r="AA34" i="4"/>
</calcChain>
</file>

<file path=xl/sharedStrings.xml><?xml version="1.0" encoding="utf-8"?>
<sst xmlns="http://schemas.openxmlformats.org/spreadsheetml/2006/main" count="596" uniqueCount="86">
  <si>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</si>
  <si>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</si>
  <si>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</si>
  <si>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</si>
  <si>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</si>
  <si>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</si>
  <si>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</si>
  <si>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</si>
  <si>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</si>
  <si>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</si>
  <si>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</si>
  <si>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</si>
  <si>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</si>
  <si>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</si>
  <si>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</si>
  <si>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</si>
  <si>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</si>
  <si>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</si>
  <si>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</si>
  <si>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</si>
  <si>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</si>
  <si>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</si>
  <si>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</si>
  <si>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</si>
  <si>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</si>
  <si>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</si>
  <si>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</si>
  <si>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</si>
  <si>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</si>
  <si>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</si>
  <si>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</si>
  <si>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</si>
  <si>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</si>
  <si>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</si>
  <si>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</si>
  <si>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</si>
  <si>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</si>
  <si>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</si>
  <si>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</si>
  <si>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</si>
  <si>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</si>
  <si>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</si>
  <si>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</si>
  <si>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</si>
  <si>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</si>
  <si>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</si>
  <si>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</si>
  <si>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</si>
  <si>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</si>
  <si>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</si>
  <si>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</si>
  <si>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</si>
  <si>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</si>
  <si>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</si>
  <si>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</si>
  <si>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</si>
  <si>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</si>
  <si>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</si>
  <si>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</si>
  <si>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</si>
  <si>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</si>
  <si>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</si>
  <si>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</si>
  <si>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</si>
  <si>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</si>
  <si>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</si>
  <si>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</si>
  <si>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</si>
  <si>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</si>
  <si>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</si>
  <si>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Пакет 1</t>
  </si>
  <si>
    <t>сек</t>
  </si>
  <si>
    <t>мин</t>
  </si>
  <si>
    <t>05:00 - 11:00</t>
  </si>
  <si>
    <t>17:00 - 22:00</t>
  </si>
  <si>
    <t>Региональная реклама ГТРК "Поморье"  г. Архангельск</t>
  </si>
  <si>
    <t>Август</t>
  </si>
  <si>
    <t>Сентябрь</t>
  </si>
  <si>
    <t>Тайм-слот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</si>
  <si>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>Кандидата</t>
    </r>
    <r>
      <rPr>
        <b/>
        <sz val="12"/>
        <color theme="1"/>
        <rFont val="Calibri"/>
        <family val="2"/>
        <charset val="204"/>
        <scheme val="minor"/>
      </rPr>
      <t xml:space="preserve"> на дополнительных выборах депутатов Архангельского областного Собрания депутатов по одномандатным избирательным округам № 3, № 13 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«Россия 24»</t>
    </r>
  </si>
  <si>
    <t>Пакет 2</t>
  </si>
  <si>
    <t>Пакет 3</t>
  </si>
  <si>
    <t>Пакет 4</t>
  </si>
  <si>
    <t>Пакет 5</t>
  </si>
  <si>
    <t>Пакет 6</t>
  </si>
  <si>
    <t>Пакет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</si>
</sst>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2">
    <xf numFmtId="0" fontId="0" fillId="0" borderId="0" xfId="0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6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 vertical="center" textRotation="90" wrapText="1"/>
    </xf>
    <xf numFmtId="0" fontId="4" fillId="5" borderId="20" xfId="0" applyFont="1" applyFill="1" applyBorder="1"/>
    <xf numFmtId="0" fontId="4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0" fontId="2" fillId="5" borderId="9" xfId="0" applyNumberFormat="1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0" xfId="0" applyFont="1" applyFill="1" applyBorder="1"/>
    <xf numFmtId="0" fontId="6" fillId="0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16" fontId="3" fillId="6" borderId="2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 wrapText="1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4" fillId="6" borderId="31" xfId="0" applyFont="1" applyFill="1" applyBorder="1"/>
    <xf numFmtId="0" fontId="4" fillId="6" borderId="3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4" fillId="6" borderId="27" xfId="0" applyFont="1" applyFill="1" applyBorder="1"/>
    <xf numFmtId="20" fontId="2" fillId="7" borderId="32" xfId="0" applyNumberFormat="1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3" fillId="8" borderId="21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2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0" fontId="2" fillId="9" borderId="9" xfId="0" applyNumberFormat="1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/>
    </xf>
    <xf numFmtId="0" fontId="4" fillId="9" borderId="20" xfId="0" applyFont="1" applyFill="1" applyBorder="1"/>
    <xf numFmtId="0" fontId="4" fillId="9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textRotation="90" wrapText="1"/>
    </xf>
    <xf numFmtId="0" fontId="11" fillId="10" borderId="2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20" fontId="2" fillId="11" borderId="32" xfId="0" applyNumberFormat="1" applyFont="1" applyFill="1" applyBorder="1" applyAlignment="1">
      <alignment horizontal="center" vertical="center" textRotation="90" wrapText="1"/>
    </xf>
    <xf numFmtId="0" fontId="3" fillId="11" borderId="25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2" fillId="6" borderId="26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16" fontId="3" fillId="12" borderId="26" xfId="0" applyNumberFormat="1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20" xfId="0" applyFont="1" applyFill="1" applyBorder="1"/>
    <xf numFmtId="0" fontId="4" fillId="12" borderId="4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16" fontId="12" fillId="13" borderId="26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4" fillId="13" borderId="38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center"/>
    </xf>
    <xf numFmtId="0" fontId="11" fillId="13" borderId="38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21" xfId="0" applyFont="1" applyFill="1" applyBorder="1" applyAlignment="1">
      <alignment horizontal="center"/>
    </xf>
    <xf numFmtId="0" fontId="4" fillId="0" borderId="36" xfId="0" applyFont="1" applyFill="1" applyBorder="1"/>
    <xf numFmtId="0" fontId="4" fillId="12" borderId="2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3" fillId="12" borderId="45" xfId="0" applyFont="1" applyFill="1" applyBorder="1" applyAlignment="1">
      <alignment horizontal="center"/>
    </xf>
    <xf numFmtId="0" fontId="4" fillId="12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6" fillId="13" borderId="4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3" fontId="13" fillId="17" borderId="61" xfId="2" applyNumberFormat="1" applyFont="1" applyFill="1" applyBorder="1" applyAlignment="1">
      <alignment horizontal="center" vertical="center"/>
    </xf>
    <xf numFmtId="3" fontId="13" fillId="17" borderId="62" xfId="2" applyNumberFormat="1" applyFont="1" applyFill="1" applyBorder="1" applyAlignment="1">
      <alignment horizontal="center" vertical="center"/>
    </xf>
    <xf numFmtId="3" fontId="13" fillId="17" borderId="63" xfId="2" applyNumberFormat="1" applyFont="1" applyFill="1" applyBorder="1" applyAlignment="1">
      <alignment horizontal="center" vertical="center"/>
    </xf>
    <xf numFmtId="3" fontId="13" fillId="18" borderId="62" xfId="2" applyNumberFormat="1" applyFont="1" applyFill="1" applyBorder="1" applyAlignment="1">
      <alignment horizontal="center" vertical="center"/>
    </xf>
    <xf numFmtId="3" fontId="13" fillId="18" borderId="63" xfId="2" applyNumberFormat="1" applyFont="1" applyFill="1" applyBorder="1" applyAlignment="1">
      <alignment horizontal="center" vertical="center"/>
    </xf>
    <xf numFmtId="3" fontId="13" fillId="18" borderId="61" xfId="2" applyNumberFormat="1" applyFont="1" applyFill="1" applyBorder="1" applyAlignment="1">
      <alignment horizontal="center" vertical="center"/>
    </xf>
    <xf numFmtId="0" fontId="14" fillId="0" borderId="0" xfId="2"/>
    <xf numFmtId="0" fontId="13" fillId="0" borderId="0" xfId="2" applyFont="1"/>
    <xf numFmtId="0" fontId="15" fillId="0" borderId="0" xfId="2" applyFont="1" applyAlignment="1"/>
    <xf numFmtId="3" fontId="13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9" fontId="13" fillId="0" borderId="0" xfId="5" applyFont="1" applyAlignment="1">
      <alignment horizontal="center" vertical="center"/>
    </xf>
    <xf numFmtId="0" fontId="19" fillId="0" borderId="0" xfId="2" applyFont="1"/>
    <xf numFmtId="4" fontId="13" fillId="0" borderId="0" xfId="2" applyNumberFormat="1" applyFont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9" fontId="13" fillId="0" borderId="0" xfId="5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/>
    <xf numFmtId="3" fontId="13" fillId="20" borderId="62" xfId="2" applyNumberFormat="1" applyFont="1" applyFill="1" applyBorder="1" applyAlignment="1">
      <alignment horizontal="center" vertical="center"/>
    </xf>
    <xf numFmtId="3" fontId="13" fillId="18" borderId="69" xfId="2" applyNumberFormat="1" applyFont="1" applyFill="1" applyBorder="1" applyAlignment="1">
      <alignment horizontal="center" vertical="center"/>
    </xf>
    <xf numFmtId="3" fontId="18" fillId="17" borderId="72" xfId="2" applyNumberFormat="1" applyFont="1" applyFill="1" applyBorder="1" applyAlignment="1">
      <alignment horizontal="center" vertical="center"/>
    </xf>
    <xf numFmtId="3" fontId="18" fillId="17" borderId="73" xfId="2" applyNumberFormat="1" applyFont="1" applyFill="1" applyBorder="1" applyAlignment="1">
      <alignment horizontal="center" vertical="center"/>
    </xf>
    <xf numFmtId="3" fontId="17" fillId="17" borderId="73" xfId="2" applyNumberFormat="1" applyFont="1" applyFill="1" applyBorder="1" applyAlignment="1">
      <alignment horizontal="center" vertical="center"/>
    </xf>
    <xf numFmtId="3" fontId="20" fillId="17" borderId="74" xfId="2" applyNumberFormat="1" applyFont="1" applyFill="1" applyBorder="1" applyAlignment="1">
      <alignment horizontal="center" vertical="center"/>
    </xf>
    <xf numFmtId="3" fontId="17" fillId="20" borderId="73" xfId="2" applyNumberFormat="1" applyFont="1" applyFill="1" applyBorder="1" applyAlignment="1">
      <alignment horizontal="center" vertical="center"/>
    </xf>
    <xf numFmtId="3" fontId="17" fillId="18" borderId="74" xfId="2" applyNumberFormat="1" applyFont="1" applyFill="1" applyBorder="1" applyAlignment="1">
      <alignment horizontal="center" vertical="center"/>
    </xf>
    <xf numFmtId="3" fontId="18" fillId="18" borderId="72" xfId="2" applyNumberFormat="1" applyFont="1" applyFill="1" applyBorder="1" applyAlignment="1">
      <alignment horizontal="center" vertical="center"/>
    </xf>
    <xf numFmtId="3" fontId="18" fillId="18" borderId="73" xfId="2" applyNumberFormat="1" applyFont="1" applyFill="1" applyBorder="1" applyAlignment="1">
      <alignment horizontal="center" vertical="center"/>
    </xf>
    <xf numFmtId="3" fontId="17" fillId="18" borderId="73" xfId="2" applyNumberFormat="1" applyFont="1" applyFill="1" applyBorder="1" applyAlignment="1">
      <alignment horizontal="center" vertical="center"/>
    </xf>
    <xf numFmtId="3" fontId="20" fillId="18" borderId="73" xfId="2" applyNumberFormat="1" applyFont="1" applyFill="1" applyBorder="1" applyAlignment="1">
      <alignment horizontal="center" vertical="center"/>
    </xf>
    <xf numFmtId="3" fontId="20" fillId="18" borderId="74" xfId="2" applyNumberFormat="1" applyFont="1" applyFill="1" applyBorder="1" applyAlignment="1">
      <alignment horizontal="center" vertical="center"/>
    </xf>
    <xf numFmtId="3" fontId="18" fillId="18" borderId="75" xfId="2" applyNumberFormat="1" applyFont="1" applyFill="1" applyBorder="1" applyAlignment="1">
      <alignment horizontal="center" vertical="center"/>
    </xf>
    <xf numFmtId="0" fontId="13" fillId="10" borderId="64" xfId="2" applyFont="1" applyFill="1" applyBorder="1"/>
    <xf numFmtId="3" fontId="21" fillId="19" borderId="77" xfId="2" applyNumberFormat="1" applyFont="1" applyFill="1" applyBorder="1" applyAlignment="1">
      <alignment horizontal="center" vertical="center"/>
    </xf>
    <xf numFmtId="3" fontId="21" fillId="19" borderId="78" xfId="2" applyNumberFormat="1" applyFont="1" applyFill="1" applyBorder="1" applyAlignment="1">
      <alignment horizontal="center" vertical="center"/>
    </xf>
    <xf numFmtId="3" fontId="21" fillId="0" borderId="78" xfId="2" applyNumberFormat="1" applyFont="1" applyFill="1" applyBorder="1" applyAlignment="1">
      <alignment horizontal="center" vertical="center"/>
    </xf>
    <xf numFmtId="3" fontId="21" fillId="21" borderId="79" xfId="2" applyNumberFormat="1" applyFont="1" applyFill="1" applyBorder="1" applyAlignment="1">
      <alignment horizontal="center" vertical="center"/>
    </xf>
    <xf numFmtId="3" fontId="22" fillId="0" borderId="67" xfId="2" applyNumberFormat="1" applyFont="1" applyBorder="1" applyAlignment="1">
      <alignment horizontal="center" vertical="center"/>
    </xf>
    <xf numFmtId="0" fontId="13" fillId="10" borderId="71" xfId="2" applyFont="1" applyFill="1" applyBorder="1"/>
    <xf numFmtId="3" fontId="21" fillId="19" borderId="80" xfId="2" applyNumberFormat="1" applyFont="1" applyFill="1" applyBorder="1" applyAlignment="1">
      <alignment horizontal="center" vertical="center"/>
    </xf>
    <xf numFmtId="3" fontId="21" fillId="19" borderId="81" xfId="2" applyNumberFormat="1" applyFont="1" applyFill="1" applyBorder="1" applyAlignment="1">
      <alignment horizontal="center" vertical="center"/>
    </xf>
    <xf numFmtId="3" fontId="21" fillId="0" borderId="82" xfId="2" applyNumberFormat="1" applyFont="1" applyFill="1" applyBorder="1" applyAlignment="1">
      <alignment horizontal="center" vertical="center"/>
    </xf>
    <xf numFmtId="3" fontId="21" fillId="21" borderId="83" xfId="2" applyNumberFormat="1" applyFont="1" applyFill="1" applyBorder="1" applyAlignment="1">
      <alignment horizontal="center" vertical="center"/>
    </xf>
    <xf numFmtId="3" fontId="22" fillId="0" borderId="76" xfId="2" applyNumberFormat="1" applyFont="1" applyBorder="1" applyAlignment="1">
      <alignment horizontal="center" vertical="center"/>
    </xf>
    <xf numFmtId="0" fontId="13" fillId="10" borderId="84" xfId="2" applyFont="1" applyFill="1" applyBorder="1"/>
    <xf numFmtId="3" fontId="13" fillId="19" borderId="85" xfId="2" applyNumberFormat="1" applyFont="1" applyFill="1" applyBorder="1" applyAlignment="1">
      <alignment horizontal="center" vertical="center"/>
    </xf>
    <xf numFmtId="3" fontId="13" fillId="19" borderId="82" xfId="2" applyNumberFormat="1" applyFont="1" applyFill="1" applyBorder="1" applyAlignment="1">
      <alignment horizontal="center" vertical="center"/>
    </xf>
    <xf numFmtId="3" fontId="13" fillId="0" borderId="82" xfId="2" applyNumberFormat="1" applyFont="1" applyBorder="1" applyAlignment="1">
      <alignment horizontal="center" vertical="center"/>
    </xf>
    <xf numFmtId="3" fontId="13" fillId="0" borderId="86" xfId="2" applyNumberFormat="1" applyFont="1" applyFill="1" applyBorder="1" applyAlignment="1">
      <alignment horizontal="center" vertical="center"/>
    </xf>
    <xf numFmtId="3" fontId="13" fillId="0" borderId="86" xfId="2" applyNumberFormat="1" applyFont="1" applyBorder="1" applyAlignment="1">
      <alignment horizontal="center" vertical="center"/>
    </xf>
    <xf numFmtId="3" fontId="13" fillId="0" borderId="82" xfId="2" applyNumberFormat="1" applyFont="1" applyFill="1" applyBorder="1" applyAlignment="1">
      <alignment horizontal="center" vertical="center"/>
    </xf>
    <xf numFmtId="3" fontId="13" fillId="21" borderId="83" xfId="2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4" fontId="13" fillId="0" borderId="87" xfId="2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20" fontId="2" fillId="0" borderId="55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textRotation="90" wrapText="1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1" borderId="43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20" fontId="2" fillId="0" borderId="3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10" borderId="43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0" fontId="15" fillId="0" borderId="0" xfId="2" applyFont="1" applyAlignment="1">
      <alignment wrapText="1"/>
    </xf>
    <xf numFmtId="0" fontId="0" fillId="0" borderId="0" xfId="0" applyAlignment="1">
      <alignment wrapText="1"/>
    </xf>
    <xf numFmtId="49" fontId="17" fillId="10" borderId="64" xfId="2" applyNumberFormat="1" applyFont="1" applyFill="1" applyBorder="1" applyAlignment="1">
      <alignment horizontal="center" vertical="center"/>
    </xf>
    <xf numFmtId="49" fontId="17" fillId="10" borderId="68" xfId="2" applyNumberFormat="1" applyFont="1" applyFill="1" applyBorder="1" applyAlignment="1">
      <alignment horizontal="center" vertical="center"/>
    </xf>
    <xf numFmtId="49" fontId="17" fillId="10" borderId="71" xfId="2" applyNumberFormat="1" applyFont="1" applyFill="1" applyBorder="1" applyAlignment="1">
      <alignment horizontal="center" vertical="center"/>
    </xf>
    <xf numFmtId="3" fontId="13" fillId="17" borderId="65" xfId="2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13" fillId="18" borderId="66" xfId="2" applyNumberFormat="1" applyFont="1" applyFill="1" applyBorder="1" applyAlignment="1">
      <alignment horizontal="center" vertical="center"/>
    </xf>
    <xf numFmtId="3" fontId="13" fillId="10" borderId="67" xfId="2" applyNumberFormat="1" applyFont="1" applyFill="1" applyBorder="1" applyAlignment="1">
      <alignment horizontal="center" vertical="center"/>
    </xf>
    <xf numFmtId="3" fontId="13" fillId="10" borderId="70" xfId="2" applyNumberFormat="1" applyFont="1" applyFill="1" applyBorder="1" applyAlignment="1">
      <alignment horizontal="center" vertical="center"/>
    </xf>
    <xf numFmtId="3" fontId="13" fillId="10" borderId="76" xfId="2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59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14" borderId="17" xfId="0" applyFont="1" applyFill="1" applyBorder="1" applyAlignment="1">
      <alignment horizontal="center" vertical="center" textRotation="90" wrapText="1"/>
    </xf>
    <xf numFmtId="0" fontId="2" fillId="14" borderId="59" xfId="0" applyFont="1" applyFill="1" applyBorder="1" applyAlignment="1">
      <alignment horizontal="center" vertical="center" textRotation="90" wrapText="1"/>
    </xf>
    <xf numFmtId="0" fontId="2" fillId="14" borderId="6" xfId="0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40625" defaultRowHeight="15" x14ac:dyDescent="0.2"/>
  <cols>
    <col min="1" max="1" width="5.85546875" style="4" customWidth="1"/>
    <col min="2" max="2" width="5.5703125" style="4" customWidth="1"/>
    <col min="3" max="3" width="9.85546875" style="4" bestFit="1" customWidth="1"/>
    <col min="4" max="4" width="6.85546875" style="4" customWidth="1"/>
    <col min="5" max="5" width="6" style="4" customWidth="1"/>
    <col min="6" max="7" width="7.28515625" style="4" customWidth="1"/>
    <col min="8" max="9" width="6.28515625" style="4" customWidth="1"/>
    <col min="10" max="10" width="5.140625" style="4" customWidth="1"/>
    <col min="11" max="11" width="6.85546875" style="4" customWidth="1"/>
    <col min="12" max="14" width="7.42578125" style="4" customWidth="1"/>
    <col min="15" max="15" width="7" style="4" customWidth="1"/>
    <col min="16" max="16" width="6.42578125" style="4" customWidth="1"/>
    <col min="17" max="17" width="5.140625" style="4" bestFit="1" customWidth="1"/>
    <col min="18" max="19" width="5.140625" style="4" customWidth="1"/>
    <col min="20" max="21" width="6.85546875" style="4" bestFit="1" customWidth="1"/>
    <col min="22" max="22" width="5.140625" style="4" customWidth="1"/>
    <col min="23" max="28" width="6.28515625" style="4" customWidth="1"/>
    <col min="29" max="30" width="6.7109375" style="4" customWidth="1"/>
    <col min="31" max="34" width="6.28515625" style="4" customWidth="1"/>
    <col min="35" max="35" width="5.28515625" style="4" customWidth="1"/>
    <col min="36" max="42" width="6.140625" style="4" customWidth="1"/>
    <col min="43" max="45" width="7.5703125" style="4" customWidth="1"/>
    <col min="46" max="46" width="6.42578125" style="4" customWidth="1"/>
    <col min="47" max="47" width="6.85546875" style="4" customWidth="1"/>
    <col min="48" max="48" width="6.5703125" style="11" customWidth="1"/>
    <col min="49" max="51" width="8" style="11" customWidth="1"/>
    <col min="52" max="52" width="7" style="11" customWidth="1"/>
    <col min="53" max="53" width="6.85546875" style="11" customWidth="1"/>
    <col min="54" max="58" width="6.7109375" style="4" customWidth="1"/>
    <col min="59" max="70" width="6.28515625" style="4" customWidth="1"/>
    <col min="71" max="71" width="7" style="4" customWidth="1"/>
    <col min="72" max="72" width="5.7109375" style="4" customWidth="1"/>
    <col min="73" max="74" width="7" style="4" customWidth="1"/>
    <col min="75" max="81" width="6.5703125" style="4" customWidth="1"/>
    <col min="82" max="84" width="8" style="5" customWidth="1"/>
    <col min="85" max="85" width="7.85546875" style="5" customWidth="1"/>
    <col min="86" max="16384" width="9.140625" style="5"/>
  </cols>
  <sheetData>
    <row r="1" spans="1:85" ht="57.75" customHeight="1" thickBot="1" x14ac:dyDescent="0.25">
      <c r="A1" s="271" t="s">
        <v>26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2"/>
      <c r="AR1" s="272"/>
      <c r="AS1" s="272"/>
      <c r="AT1" s="272"/>
      <c r="AU1" s="272"/>
      <c r="AV1" s="272"/>
      <c r="AW1" s="272"/>
      <c r="AX1" s="272"/>
      <c r="AY1" s="272"/>
      <c r="AZ1" s="272"/>
    </row>
    <row r="2" spans="1:85" s="6" customFormat="1" ht="60.75" customHeight="1" x14ac:dyDescent="0.2">
      <c r="A2" s="241" t="s">
        <v>0</v>
      </c>
      <c r="B2" s="244" t="s">
        <v>1</v>
      </c>
      <c r="C2" s="244" t="s">
        <v>2</v>
      </c>
      <c r="D2" s="247" t="s">
        <v>3</v>
      </c>
      <c r="E2" s="233" t="s">
        <v>13</v>
      </c>
      <c r="F2" s="250"/>
      <c r="G2" s="250"/>
      <c r="H2" s="250"/>
      <c r="I2" s="250"/>
      <c r="J2" s="251"/>
      <c r="K2" s="233" t="s">
        <v>13</v>
      </c>
      <c r="L2" s="234"/>
      <c r="M2" s="234"/>
      <c r="N2" s="234"/>
      <c r="O2" s="234"/>
      <c r="P2" s="235"/>
      <c r="Q2" s="233" t="s">
        <v>13</v>
      </c>
      <c r="R2" s="234"/>
      <c r="S2" s="234"/>
      <c r="T2" s="234"/>
      <c r="U2" s="234"/>
      <c r="V2" s="235"/>
      <c r="W2" s="233" t="s">
        <v>13</v>
      </c>
      <c r="X2" s="234"/>
      <c r="Y2" s="234"/>
      <c r="Z2" s="234"/>
      <c r="AA2" s="234"/>
      <c r="AB2" s="235"/>
      <c r="AC2" s="233" t="s">
        <v>13</v>
      </c>
      <c r="AD2" s="234"/>
      <c r="AE2" s="234"/>
      <c r="AF2" s="234"/>
      <c r="AG2" s="234"/>
      <c r="AH2" s="234"/>
      <c r="AI2" s="235"/>
      <c r="AJ2" s="234" t="s">
        <v>13</v>
      </c>
      <c r="AK2" s="234"/>
      <c r="AL2" s="234"/>
      <c r="AM2" s="234"/>
      <c r="AN2" s="234"/>
      <c r="AO2" s="235"/>
      <c r="AP2" s="233" t="s">
        <v>13</v>
      </c>
      <c r="AQ2" s="250"/>
      <c r="AR2" s="250"/>
      <c r="AS2" s="250"/>
      <c r="AT2" s="250"/>
      <c r="AU2" s="251"/>
      <c r="AV2" s="233" t="s">
        <v>13</v>
      </c>
      <c r="AW2" s="234"/>
      <c r="AX2" s="234"/>
      <c r="AY2" s="234"/>
      <c r="AZ2" s="234"/>
      <c r="BA2" s="235"/>
      <c r="BB2" s="233" t="s">
        <v>13</v>
      </c>
      <c r="BC2" s="234"/>
      <c r="BD2" s="234"/>
      <c r="BE2" s="234"/>
      <c r="BF2" s="234"/>
      <c r="BG2" s="235"/>
      <c r="BH2" s="233" t="s">
        <v>19</v>
      </c>
      <c r="BI2" s="234"/>
      <c r="BJ2" s="234"/>
      <c r="BK2" s="235"/>
      <c r="BL2" s="233" t="s">
        <v>19</v>
      </c>
      <c r="BM2" s="234"/>
      <c r="BN2" s="234"/>
      <c r="BO2" s="235"/>
      <c r="BP2" s="233" t="s">
        <v>19</v>
      </c>
      <c r="BQ2" s="234"/>
      <c r="BR2" s="234"/>
      <c r="BS2" s="235"/>
      <c r="BT2" s="233" t="s">
        <v>19</v>
      </c>
      <c r="BU2" s="234"/>
      <c r="BV2" s="234"/>
      <c r="BW2" s="235"/>
      <c r="BX2" s="233" t="s">
        <v>14</v>
      </c>
      <c r="BY2" s="234"/>
      <c r="BZ2" s="234"/>
      <c r="CA2" s="234"/>
      <c r="CB2" s="267" t="s">
        <v>48</v>
      </c>
      <c r="CC2" s="256" t="s">
        <v>49</v>
      </c>
      <c r="CD2" s="274" t="s">
        <v>46</v>
      </c>
      <c r="CE2" s="254" t="s">
        <v>47</v>
      </c>
      <c r="CF2" s="269" t="s">
        <v>51</v>
      </c>
      <c r="CG2" s="258" t="s">
        <v>50</v>
      </c>
    </row>
    <row r="3" spans="1:85" s="6" customFormat="1" ht="44.25" customHeight="1" x14ac:dyDescent="0.2">
      <c r="A3" s="242"/>
      <c r="B3" s="245"/>
      <c r="C3" s="245"/>
      <c r="D3" s="248"/>
      <c r="E3" s="236" t="s">
        <v>36</v>
      </c>
      <c r="F3" s="237"/>
      <c r="G3" s="237"/>
      <c r="H3" s="237"/>
      <c r="I3" s="237"/>
      <c r="J3" s="238"/>
      <c r="K3" s="236" t="s">
        <v>28</v>
      </c>
      <c r="L3" s="239"/>
      <c r="M3" s="239"/>
      <c r="N3" s="239"/>
      <c r="O3" s="239"/>
      <c r="P3" s="240"/>
      <c r="Q3" s="236" t="s">
        <v>25</v>
      </c>
      <c r="R3" s="239"/>
      <c r="S3" s="239"/>
      <c r="T3" s="239"/>
      <c r="U3" s="239"/>
      <c r="V3" s="240"/>
      <c r="W3" s="236" t="s">
        <v>20</v>
      </c>
      <c r="X3" s="239"/>
      <c r="Y3" s="239"/>
      <c r="Z3" s="239"/>
      <c r="AA3" s="239"/>
      <c r="AB3" s="240"/>
      <c r="AC3" s="260" t="s">
        <v>35</v>
      </c>
      <c r="AD3" s="261"/>
      <c r="AE3" s="262"/>
      <c r="AF3" s="262"/>
      <c r="AG3" s="262"/>
      <c r="AH3" s="263"/>
      <c r="AI3" s="264"/>
      <c r="AJ3" s="265" t="s">
        <v>27</v>
      </c>
      <c r="AK3" s="265"/>
      <c r="AL3" s="265"/>
      <c r="AM3" s="265"/>
      <c r="AN3" s="265"/>
      <c r="AO3" s="266"/>
      <c r="AP3" s="253" t="s">
        <v>21</v>
      </c>
      <c r="AQ3" s="237"/>
      <c r="AR3" s="237"/>
      <c r="AS3" s="237"/>
      <c r="AT3" s="237"/>
      <c r="AU3" s="238"/>
      <c r="AV3" s="253" t="s">
        <v>29</v>
      </c>
      <c r="AW3" s="265"/>
      <c r="AX3" s="265"/>
      <c r="AY3" s="265"/>
      <c r="AZ3" s="265"/>
      <c r="BA3" s="266"/>
      <c r="BB3" s="253" t="s">
        <v>30</v>
      </c>
      <c r="BC3" s="265"/>
      <c r="BD3" s="265"/>
      <c r="BE3" s="265"/>
      <c r="BF3" s="265"/>
      <c r="BG3" s="266"/>
      <c r="BH3" s="236" t="s">
        <v>31</v>
      </c>
      <c r="BI3" s="239"/>
      <c r="BJ3" s="239"/>
      <c r="BK3" s="240"/>
      <c r="BL3" s="236" t="s">
        <v>32</v>
      </c>
      <c r="BM3" s="239"/>
      <c r="BN3" s="239"/>
      <c r="BO3" s="240"/>
      <c r="BP3" s="236" t="s">
        <v>23</v>
      </c>
      <c r="BQ3" s="239"/>
      <c r="BR3" s="239"/>
      <c r="BS3" s="240"/>
      <c r="BT3" s="236" t="s">
        <v>22</v>
      </c>
      <c r="BU3" s="239"/>
      <c r="BV3" s="239"/>
      <c r="BW3" s="240"/>
      <c r="BX3" s="236" t="s">
        <v>33</v>
      </c>
      <c r="BY3" s="239"/>
      <c r="BZ3" s="239"/>
      <c r="CA3" s="239"/>
      <c r="CB3" s="268"/>
      <c r="CC3" s="257"/>
      <c r="CD3" s="275"/>
      <c r="CE3" s="255"/>
      <c r="CF3" s="270"/>
      <c r="CG3" s="259"/>
    </row>
    <row r="4" spans="1:85" s="6" customFormat="1" ht="161.25" customHeight="1" thickBot="1" x14ac:dyDescent="0.25">
      <c r="A4" s="243"/>
      <c r="B4" s="246"/>
      <c r="C4" s="246"/>
      <c r="D4" s="249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68"/>
      <c r="CC4" s="257"/>
      <c r="CD4" s="275"/>
      <c r="CE4" s="255"/>
      <c r="CF4" s="270"/>
      <c r="CG4" s="259"/>
    </row>
    <row r="5" spans="1:85" s="7" customFormat="1" ht="21" customHeight="1" x14ac:dyDescent="0.25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25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75" x14ac:dyDescent="0.25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75" x14ac:dyDescent="0.25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75" x14ac:dyDescent="0.25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75" x14ac:dyDescent="0.25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75" x14ac:dyDescent="0.25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75" x14ac:dyDescent="0.25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75" x14ac:dyDescent="0.25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75" x14ac:dyDescent="0.25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75" x14ac:dyDescent="0.25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75" x14ac:dyDescent="0.25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75" x14ac:dyDescent="0.25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75" x14ac:dyDescent="0.25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75" x14ac:dyDescent="0.25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75" x14ac:dyDescent="0.25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75" x14ac:dyDescent="0.25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75" x14ac:dyDescent="0.25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75" x14ac:dyDescent="0.25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75" x14ac:dyDescent="0.25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75" x14ac:dyDescent="0.25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75" x14ac:dyDescent="0.25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75" x14ac:dyDescent="0.25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75" x14ac:dyDescent="0.25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75" x14ac:dyDescent="0.25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75" x14ac:dyDescent="0.25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75" x14ac:dyDescent="0.25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25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5" thickBot="1" x14ac:dyDescent="0.3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73"/>
      <c r="X35" s="273"/>
      <c r="Y35" s="273"/>
      <c r="Z35" s="273"/>
      <c r="AA35" s="31"/>
      <c r="AB35" s="273" t="s">
        <v>15</v>
      </c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31"/>
      <c r="CD35" s="17"/>
      <c r="CE35" s="17"/>
      <c r="CF35" s="121"/>
      <c r="CG35" s="36"/>
    </row>
    <row r="36" spans="1:85" ht="15.75" customHeight="1" thickBot="1" x14ac:dyDescent="0.3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52"/>
      <c r="X36" s="252"/>
      <c r="Y36" s="252"/>
      <c r="Z36" s="252"/>
      <c r="AA36" s="252"/>
      <c r="AB36" s="252" t="s">
        <v>16</v>
      </c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30"/>
      <c r="CD36" s="16"/>
      <c r="CE36" s="13"/>
      <c r="CF36" s="13"/>
      <c r="CG36" s="18"/>
    </row>
    <row r="37" spans="1:85" ht="15.75" customHeight="1" x14ac:dyDescent="0.2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52"/>
      <c r="X37" s="252"/>
      <c r="Y37" s="252"/>
      <c r="Z37" s="252"/>
      <c r="AA37" s="30"/>
      <c r="AB37" s="252" t="s">
        <v>17</v>
      </c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BF37" s="14"/>
    </row>
    <row r="38" spans="1:85" ht="15.75" customHeight="1" x14ac:dyDescent="0.2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52"/>
      <c r="X38" s="252"/>
      <c r="Y38" s="252"/>
      <c r="Z38" s="252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">
      <c r="AA40" s="12"/>
      <c r="AT40" s="12"/>
      <c r="AZ40" s="15"/>
    </row>
  </sheetData>
  <mergeCells count="46"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BH3:BK3"/>
    <mergeCell ref="BL3:BO3"/>
    <mergeCell ref="BL2:BO2"/>
    <mergeCell ref="Q2:V2"/>
    <mergeCell ref="W2:AB2"/>
    <mergeCell ref="K2:P2"/>
    <mergeCell ref="E3:J3"/>
    <mergeCell ref="K3:P3"/>
    <mergeCell ref="Q3:V3"/>
    <mergeCell ref="A2:A4"/>
    <mergeCell ref="B2:B4"/>
    <mergeCell ref="C2:C4"/>
    <mergeCell ref="D2:D4"/>
    <mergeCell ref="E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15"/>
  <sheetViews>
    <sheetView tabSelected="1" view="pageBreakPreview" zoomScaleNormal="75" zoomScaleSheetLayoutView="100" workbookViewId="0">
      <selection activeCell="B8" sqref="B8:L8"/>
    </sheetView>
  </sheetViews>
  <sheetFormatPr defaultColWidth="9.140625" defaultRowHeight="15" x14ac:dyDescent="0.25"/>
  <cols>
    <col min="1" max="1" width="15.42578125" style="184" customWidth="1"/>
    <col min="2" max="29" width="3.7109375" style="184" customWidth="1"/>
    <col min="30" max="30" width="9.7109375" style="184" customWidth="1"/>
    <col min="31" max="31" width="5.5703125" style="184" customWidth="1"/>
    <col min="32" max="34" width="7.42578125" style="184" customWidth="1"/>
    <col min="35" max="16384" width="9.140625" style="184"/>
  </cols>
  <sheetData>
    <row r="1" spans="1:31" ht="30" customHeight="1" x14ac:dyDescent="0.25"/>
    <row r="2" spans="1:31" ht="30" customHeight="1" x14ac:dyDescent="0.25"/>
    <row r="3" spans="1:31" ht="30" customHeight="1" x14ac:dyDescent="0.25"/>
    <row r="4" spans="1:31" ht="30" customHeight="1" x14ac:dyDescent="0.25"/>
    <row r="5" spans="1:31" ht="56.25" customHeight="1" x14ac:dyDescent="0.25">
      <c r="A5" s="276" t="s">
        <v>79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</row>
    <row r="6" spans="1:31" ht="36.75" customHeight="1" x14ac:dyDescent="0.25">
      <c r="A6" s="186" t="s">
        <v>75</v>
      </c>
    </row>
    <row r="7" spans="1:31" ht="36.75" customHeight="1" thickBot="1" x14ac:dyDescent="0.3">
      <c r="A7" s="190" t="s">
        <v>70</v>
      </c>
    </row>
    <row r="8" spans="1:31" ht="36.75" customHeight="1" thickBot="1" x14ac:dyDescent="0.3">
      <c r="A8" s="278" t="s">
        <v>78</v>
      </c>
      <c r="B8" s="281" t="s">
        <v>76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3" t="s">
        <v>77</v>
      </c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4" t="s">
        <v>62</v>
      </c>
    </row>
    <row r="9" spans="1:31" ht="36.75" customHeight="1" thickBot="1" x14ac:dyDescent="0.3">
      <c r="A9" s="279"/>
      <c r="B9" s="178" t="s">
        <v>63</v>
      </c>
      <c r="C9" s="179" t="s">
        <v>64</v>
      </c>
      <c r="D9" s="179" t="s">
        <v>65</v>
      </c>
      <c r="E9" s="179" t="s">
        <v>66</v>
      </c>
      <c r="F9" s="179" t="s">
        <v>67</v>
      </c>
      <c r="G9" s="179" t="s">
        <v>68</v>
      </c>
      <c r="H9" s="180" t="s">
        <v>69</v>
      </c>
      <c r="I9" s="178" t="s">
        <v>63</v>
      </c>
      <c r="J9" s="179" t="s">
        <v>64</v>
      </c>
      <c r="K9" s="179" t="s">
        <v>65</v>
      </c>
      <c r="L9" s="179" t="s">
        <v>66</v>
      </c>
      <c r="M9" s="197" t="s">
        <v>67</v>
      </c>
      <c r="N9" s="197" t="s">
        <v>68</v>
      </c>
      <c r="O9" s="182" t="s">
        <v>69</v>
      </c>
      <c r="P9" s="183" t="s">
        <v>63</v>
      </c>
      <c r="Q9" s="181" t="s">
        <v>64</v>
      </c>
      <c r="R9" s="181" t="s">
        <v>65</v>
      </c>
      <c r="S9" s="181" t="s">
        <v>66</v>
      </c>
      <c r="T9" s="181" t="s">
        <v>67</v>
      </c>
      <c r="U9" s="181" t="s">
        <v>68</v>
      </c>
      <c r="V9" s="182" t="s">
        <v>69</v>
      </c>
      <c r="W9" s="183" t="s">
        <v>63</v>
      </c>
      <c r="X9" s="181" t="s">
        <v>64</v>
      </c>
      <c r="Y9" s="181" t="s">
        <v>65</v>
      </c>
      <c r="Z9" s="181" t="s">
        <v>66</v>
      </c>
      <c r="AA9" s="181" t="s">
        <v>67</v>
      </c>
      <c r="AB9" s="181" t="s">
        <v>68</v>
      </c>
      <c r="AC9" s="198" t="s">
        <v>69</v>
      </c>
      <c r="AD9" s="285"/>
    </row>
    <row r="10" spans="1:31" ht="36.75" customHeight="1" thickBot="1" x14ac:dyDescent="0.3">
      <c r="A10" s="280"/>
      <c r="B10" s="199">
        <v>21</v>
      </c>
      <c r="C10" s="200">
        <v>22</v>
      </c>
      <c r="D10" s="201">
        <v>23</v>
      </c>
      <c r="E10" s="201">
        <v>24</v>
      </c>
      <c r="F10" s="201">
        <v>25</v>
      </c>
      <c r="G10" s="201">
        <v>26</v>
      </c>
      <c r="H10" s="202">
        <v>27</v>
      </c>
      <c r="I10" s="199">
        <v>28</v>
      </c>
      <c r="J10" s="200">
        <v>29</v>
      </c>
      <c r="K10" s="201">
        <v>30</v>
      </c>
      <c r="L10" s="201">
        <v>31</v>
      </c>
      <c r="M10" s="203">
        <v>1</v>
      </c>
      <c r="N10" s="203">
        <v>2</v>
      </c>
      <c r="O10" s="204">
        <v>3</v>
      </c>
      <c r="P10" s="205">
        <v>4</v>
      </c>
      <c r="Q10" s="206">
        <v>5</v>
      </c>
      <c r="R10" s="207">
        <v>6</v>
      </c>
      <c r="S10" s="207">
        <v>7</v>
      </c>
      <c r="T10" s="207">
        <v>8</v>
      </c>
      <c r="U10" s="208">
        <v>9</v>
      </c>
      <c r="V10" s="209">
        <v>10</v>
      </c>
      <c r="W10" s="205">
        <v>11</v>
      </c>
      <c r="X10" s="206">
        <v>12</v>
      </c>
      <c r="Y10" s="207">
        <v>13</v>
      </c>
      <c r="Z10" s="207">
        <v>14</v>
      </c>
      <c r="AA10" s="207">
        <v>15</v>
      </c>
      <c r="AB10" s="207">
        <v>16</v>
      </c>
      <c r="AC10" s="210">
        <v>17</v>
      </c>
      <c r="AD10" s="286"/>
    </row>
    <row r="11" spans="1:31" ht="36.75" customHeight="1" x14ac:dyDescent="0.25">
      <c r="A11" s="211" t="s">
        <v>73</v>
      </c>
      <c r="B11" s="212">
        <v>0</v>
      </c>
      <c r="C11" s="213">
        <v>0</v>
      </c>
      <c r="D11" s="214">
        <v>10</v>
      </c>
      <c r="E11" s="214">
        <v>0</v>
      </c>
      <c r="F11" s="214">
        <v>10</v>
      </c>
      <c r="G11" s="214">
        <v>0</v>
      </c>
      <c r="H11" s="214">
        <v>10</v>
      </c>
      <c r="I11" s="212">
        <v>0</v>
      </c>
      <c r="J11" s="213">
        <v>0</v>
      </c>
      <c r="K11" s="214">
        <v>10</v>
      </c>
      <c r="L11" s="214">
        <v>0</v>
      </c>
      <c r="M11" s="214">
        <v>0</v>
      </c>
      <c r="N11" s="214">
        <v>10</v>
      </c>
      <c r="O11" s="214">
        <v>0</v>
      </c>
      <c r="P11" s="212">
        <v>0</v>
      </c>
      <c r="Q11" s="213">
        <v>0</v>
      </c>
      <c r="R11" s="214">
        <v>5</v>
      </c>
      <c r="S11" s="214">
        <v>0</v>
      </c>
      <c r="T11" s="214">
        <v>0</v>
      </c>
      <c r="U11" s="214">
        <v>5</v>
      </c>
      <c r="V11" s="214">
        <v>0</v>
      </c>
      <c r="W11" s="212">
        <v>0</v>
      </c>
      <c r="X11" s="213">
        <v>0</v>
      </c>
      <c r="Y11" s="214">
        <v>5</v>
      </c>
      <c r="Z11" s="214">
        <v>0</v>
      </c>
      <c r="AA11" s="214">
        <v>0</v>
      </c>
      <c r="AB11" s="214">
        <v>5</v>
      </c>
      <c r="AC11" s="215">
        <v>0</v>
      </c>
      <c r="AD11" s="216">
        <f>SUM(B11:AC11)</f>
        <v>70</v>
      </c>
    </row>
    <row r="12" spans="1:31" ht="36.75" customHeight="1" thickBot="1" x14ac:dyDescent="0.3">
      <c r="A12" s="217" t="s">
        <v>74</v>
      </c>
      <c r="B12" s="218">
        <v>0</v>
      </c>
      <c r="C12" s="219">
        <v>0</v>
      </c>
      <c r="D12" s="220">
        <v>10</v>
      </c>
      <c r="E12" s="220">
        <v>10</v>
      </c>
      <c r="F12" s="220">
        <v>0</v>
      </c>
      <c r="G12" s="220">
        <v>10</v>
      </c>
      <c r="H12" s="220">
        <v>10</v>
      </c>
      <c r="I12" s="218">
        <v>0</v>
      </c>
      <c r="J12" s="219">
        <v>0</v>
      </c>
      <c r="K12" s="220">
        <v>10</v>
      </c>
      <c r="L12" s="220">
        <v>10</v>
      </c>
      <c r="M12" s="220">
        <v>10</v>
      </c>
      <c r="N12" s="220">
        <v>10</v>
      </c>
      <c r="O12" s="220">
        <v>5</v>
      </c>
      <c r="P12" s="218">
        <v>0</v>
      </c>
      <c r="Q12" s="219">
        <v>0</v>
      </c>
      <c r="R12" s="220">
        <v>0</v>
      </c>
      <c r="S12" s="220">
        <v>5</v>
      </c>
      <c r="T12" s="220">
        <v>5</v>
      </c>
      <c r="U12" s="220">
        <v>0</v>
      </c>
      <c r="V12" s="220">
        <v>5</v>
      </c>
      <c r="W12" s="218">
        <v>0</v>
      </c>
      <c r="X12" s="219">
        <v>0</v>
      </c>
      <c r="Y12" s="220">
        <v>0</v>
      </c>
      <c r="Z12" s="220">
        <v>5</v>
      </c>
      <c r="AA12" s="220">
        <v>5</v>
      </c>
      <c r="AB12" s="220">
        <v>0</v>
      </c>
      <c r="AC12" s="221">
        <v>0</v>
      </c>
      <c r="AD12" s="222">
        <f t="shared" ref="AD12" si="0">SUM(B12:AC12)</f>
        <v>110</v>
      </c>
    </row>
    <row r="13" spans="1:31" ht="36.75" customHeight="1" thickBot="1" x14ac:dyDescent="0.3">
      <c r="A13" s="223"/>
      <c r="B13" s="224">
        <f t="shared" ref="B13:AD13" si="1">SUM(B11:B12)</f>
        <v>0</v>
      </c>
      <c r="C13" s="225">
        <f t="shared" si="1"/>
        <v>0</v>
      </c>
      <c r="D13" s="226">
        <f t="shared" si="1"/>
        <v>20</v>
      </c>
      <c r="E13" s="226">
        <f t="shared" si="1"/>
        <v>10</v>
      </c>
      <c r="F13" s="226">
        <f t="shared" si="1"/>
        <v>10</v>
      </c>
      <c r="G13" s="226">
        <f t="shared" si="1"/>
        <v>10</v>
      </c>
      <c r="H13" s="227">
        <f t="shared" si="1"/>
        <v>20</v>
      </c>
      <c r="I13" s="224">
        <f t="shared" si="1"/>
        <v>0</v>
      </c>
      <c r="J13" s="225">
        <f t="shared" si="1"/>
        <v>0</v>
      </c>
      <c r="K13" s="226">
        <f t="shared" si="1"/>
        <v>20</v>
      </c>
      <c r="L13" s="226">
        <f t="shared" si="1"/>
        <v>10</v>
      </c>
      <c r="M13" s="226">
        <f t="shared" si="1"/>
        <v>10</v>
      </c>
      <c r="N13" s="226">
        <f t="shared" si="1"/>
        <v>20</v>
      </c>
      <c r="O13" s="228">
        <f t="shared" si="1"/>
        <v>5</v>
      </c>
      <c r="P13" s="224">
        <f t="shared" si="1"/>
        <v>0</v>
      </c>
      <c r="Q13" s="225">
        <f t="shared" si="1"/>
        <v>0</v>
      </c>
      <c r="R13" s="226">
        <f t="shared" si="1"/>
        <v>5</v>
      </c>
      <c r="S13" s="226">
        <f t="shared" si="1"/>
        <v>5</v>
      </c>
      <c r="T13" s="226">
        <f t="shared" si="1"/>
        <v>5</v>
      </c>
      <c r="U13" s="229">
        <f t="shared" si="1"/>
        <v>5</v>
      </c>
      <c r="V13" s="227">
        <f t="shared" si="1"/>
        <v>5</v>
      </c>
      <c r="W13" s="224">
        <f t="shared" si="1"/>
        <v>0</v>
      </c>
      <c r="X13" s="225">
        <f t="shared" si="1"/>
        <v>0</v>
      </c>
      <c r="Y13" s="226">
        <f t="shared" si="1"/>
        <v>5</v>
      </c>
      <c r="Z13" s="226">
        <f t="shared" si="1"/>
        <v>5</v>
      </c>
      <c r="AA13" s="226">
        <f t="shared" si="1"/>
        <v>5</v>
      </c>
      <c r="AB13" s="226">
        <f t="shared" si="1"/>
        <v>5</v>
      </c>
      <c r="AC13" s="230">
        <f t="shared" si="1"/>
        <v>0</v>
      </c>
      <c r="AD13" s="231">
        <f t="shared" si="1"/>
        <v>180</v>
      </c>
      <c r="AE13" s="187" t="s">
        <v>71</v>
      </c>
    </row>
    <row r="14" spans="1:31" ht="36.75" customHeight="1" thickBot="1" x14ac:dyDescent="0.3">
      <c r="A14" s="185"/>
      <c r="B14" s="188"/>
      <c r="C14" s="188"/>
      <c r="D14" s="188"/>
      <c r="E14" s="188"/>
      <c r="F14" s="188"/>
      <c r="G14" s="189"/>
      <c r="H14" s="187"/>
      <c r="I14" s="188"/>
      <c r="J14" s="188"/>
      <c r="K14" s="188"/>
      <c r="L14" s="188"/>
      <c r="M14" s="188"/>
      <c r="N14" s="189"/>
      <c r="O14" s="187"/>
      <c r="P14" s="188"/>
      <c r="Q14" s="188"/>
      <c r="R14" s="188"/>
      <c r="S14" s="188"/>
      <c r="T14" s="188"/>
      <c r="U14" s="189"/>
      <c r="V14" s="187"/>
      <c r="W14" s="188"/>
      <c r="X14" s="188"/>
      <c r="Y14" s="188"/>
      <c r="Z14" s="188"/>
      <c r="AA14" s="188"/>
      <c r="AB14" s="189"/>
      <c r="AC14" s="187"/>
      <c r="AD14" s="232">
        <f>AD13/60</f>
        <v>3</v>
      </c>
      <c r="AE14" s="187" t="s">
        <v>72</v>
      </c>
    </row>
    <row r="15" spans="1:31" ht="36.75" customHeight="1" x14ac:dyDescent="0.25">
      <c r="A15" s="185"/>
      <c r="B15" s="188"/>
      <c r="C15" s="188"/>
      <c r="D15" s="188"/>
      <c r="E15" s="188"/>
      <c r="F15" s="188"/>
      <c r="G15" s="189"/>
      <c r="H15" s="187"/>
      <c r="I15" s="188"/>
      <c r="J15" s="188"/>
      <c r="K15" s="188"/>
      <c r="L15" s="188"/>
      <c r="M15" s="188"/>
      <c r="N15" s="189"/>
      <c r="O15" s="187"/>
      <c r="P15" s="188"/>
      <c r="Q15" s="188"/>
      <c r="R15" s="188"/>
      <c r="S15" s="188"/>
      <c r="T15" s="188"/>
      <c r="U15" s="189"/>
      <c r="V15" s="187"/>
      <c r="W15" s="188"/>
      <c r="X15" s="188"/>
      <c r="Y15" s="188"/>
      <c r="Z15" s="188"/>
      <c r="AA15" s="188"/>
      <c r="AB15" s="189"/>
      <c r="AC15" s="187"/>
      <c r="AD15" s="191"/>
      <c r="AE15" s="187"/>
    </row>
    <row r="16" spans="1:31" ht="36.75" customHeight="1" x14ac:dyDescent="0.25">
      <c r="A16" s="185"/>
      <c r="B16" s="188"/>
      <c r="C16" s="188"/>
      <c r="D16" s="188"/>
      <c r="E16" s="188"/>
      <c r="F16" s="188"/>
      <c r="G16" s="189"/>
      <c r="H16" s="187"/>
      <c r="I16" s="188"/>
      <c r="J16" s="188"/>
      <c r="K16" s="188"/>
      <c r="L16" s="188"/>
      <c r="M16" s="188"/>
      <c r="N16" s="189"/>
      <c r="O16" s="187"/>
      <c r="P16" s="188"/>
      <c r="Q16" s="188"/>
      <c r="R16" s="188"/>
      <c r="S16" s="188"/>
      <c r="T16" s="188"/>
      <c r="U16" s="189"/>
      <c r="V16" s="187"/>
      <c r="W16" s="188"/>
      <c r="X16" s="188"/>
      <c r="Y16" s="188"/>
      <c r="Z16" s="188"/>
      <c r="AA16" s="188"/>
      <c r="AB16" s="189"/>
      <c r="AC16" s="187"/>
      <c r="AD16" s="191"/>
      <c r="AE16" s="187"/>
    </row>
    <row r="17" spans="1:31" ht="31.5" customHeight="1" x14ac:dyDescent="0.25">
      <c r="A17" s="185"/>
      <c r="B17" s="188"/>
      <c r="C17" s="188"/>
      <c r="D17" s="188"/>
      <c r="E17" s="188"/>
      <c r="F17" s="188"/>
      <c r="G17" s="189"/>
      <c r="H17" s="187"/>
      <c r="I17" s="188"/>
      <c r="J17" s="188"/>
      <c r="K17" s="188"/>
      <c r="L17" s="188"/>
      <c r="M17" s="188"/>
      <c r="N17" s="189"/>
      <c r="O17" s="187"/>
      <c r="P17" s="188"/>
      <c r="Q17" s="188"/>
      <c r="R17" s="188"/>
      <c r="S17" s="188"/>
      <c r="T17" s="188"/>
      <c r="U17" s="189"/>
      <c r="V17" s="187"/>
      <c r="W17" s="188"/>
      <c r="X17" s="188"/>
      <c r="Y17" s="188"/>
      <c r="Z17" s="188"/>
      <c r="AA17" s="188"/>
      <c r="AB17" s="189"/>
      <c r="AC17" s="187"/>
      <c r="AD17" s="191"/>
      <c r="AE17" s="187"/>
    </row>
    <row r="18" spans="1:31" ht="31.5" customHeight="1" x14ac:dyDescent="0.25">
      <c r="A18" s="185"/>
      <c r="B18" s="188"/>
      <c r="C18" s="188"/>
      <c r="D18" s="188"/>
      <c r="E18" s="188"/>
      <c r="F18" s="188"/>
      <c r="G18" s="189"/>
      <c r="H18" s="187"/>
      <c r="I18" s="188"/>
      <c r="J18" s="188"/>
      <c r="K18" s="188"/>
      <c r="L18" s="188"/>
      <c r="M18" s="188"/>
      <c r="N18" s="189"/>
      <c r="O18" s="187"/>
      <c r="P18" s="188"/>
      <c r="Q18" s="188"/>
      <c r="R18" s="188"/>
      <c r="S18" s="188"/>
      <c r="T18" s="188"/>
      <c r="U18" s="189"/>
      <c r="V18" s="187"/>
      <c r="W18" s="188"/>
      <c r="X18" s="188"/>
      <c r="Y18" s="188"/>
      <c r="Z18" s="188"/>
      <c r="AA18" s="188"/>
      <c r="AB18" s="189"/>
      <c r="AC18" s="187"/>
      <c r="AD18" s="191"/>
      <c r="AE18" s="187"/>
    </row>
    <row r="19" spans="1:31" ht="31.5" customHeight="1" x14ac:dyDescent="0.25">
      <c r="A19" s="185"/>
      <c r="B19" s="188"/>
      <c r="C19" s="188"/>
      <c r="D19" s="188"/>
      <c r="E19" s="188"/>
      <c r="F19" s="188"/>
      <c r="G19" s="189"/>
      <c r="H19" s="187"/>
      <c r="I19" s="188"/>
      <c r="J19" s="188"/>
      <c r="K19" s="188"/>
      <c r="L19" s="188"/>
      <c r="M19" s="188"/>
      <c r="N19" s="189"/>
      <c r="O19" s="187"/>
      <c r="P19" s="188"/>
      <c r="Q19" s="188"/>
      <c r="R19" s="188"/>
      <c r="S19" s="188"/>
      <c r="T19" s="188"/>
      <c r="U19" s="189"/>
      <c r="V19" s="187"/>
      <c r="W19" s="188"/>
      <c r="X19" s="188"/>
      <c r="Y19" s="188"/>
      <c r="Z19" s="188"/>
      <c r="AA19" s="188"/>
      <c r="AB19" s="189"/>
      <c r="AC19" s="187"/>
      <c r="AD19" s="191"/>
      <c r="AE19" s="187"/>
    </row>
    <row r="20" spans="1:31" ht="31.5" customHeight="1" x14ac:dyDescent="0.25">
      <c r="A20" s="196"/>
      <c r="B20" s="193"/>
      <c r="C20" s="193"/>
      <c r="D20" s="193"/>
      <c r="E20" s="193"/>
      <c r="F20" s="193"/>
      <c r="G20" s="194"/>
      <c r="H20" s="195"/>
      <c r="I20" s="193"/>
      <c r="J20" s="193"/>
      <c r="K20" s="193"/>
      <c r="L20" s="193"/>
      <c r="M20" s="193"/>
      <c r="N20" s="194"/>
      <c r="O20" s="195"/>
      <c r="P20" s="193"/>
      <c r="Q20" s="193"/>
      <c r="R20" s="193"/>
      <c r="S20" s="193"/>
      <c r="T20" s="193"/>
      <c r="U20" s="194"/>
      <c r="V20" s="195"/>
      <c r="W20" s="193"/>
      <c r="X20" s="193"/>
      <c r="Y20" s="193"/>
      <c r="Z20" s="193"/>
      <c r="AA20" s="193"/>
      <c r="AB20" s="194"/>
      <c r="AC20" s="195"/>
      <c r="AD20" s="192"/>
      <c r="AE20" s="195"/>
    </row>
    <row r="21" spans="1:31" ht="57.75" customHeight="1" x14ac:dyDescent="0.25">
      <c r="A21" s="276" t="s">
        <v>79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</row>
    <row r="22" spans="1:31" ht="36.75" customHeight="1" x14ac:dyDescent="0.25">
      <c r="A22" s="186" t="s">
        <v>75</v>
      </c>
    </row>
    <row r="23" spans="1:31" ht="36.75" customHeight="1" thickBot="1" x14ac:dyDescent="0.3">
      <c r="A23" s="190" t="s">
        <v>80</v>
      </c>
    </row>
    <row r="24" spans="1:31" ht="36.75" customHeight="1" thickBot="1" x14ac:dyDescent="0.3">
      <c r="A24" s="278" t="s">
        <v>78</v>
      </c>
      <c r="B24" s="281" t="s">
        <v>76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3" t="s">
        <v>77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4" t="s">
        <v>62</v>
      </c>
    </row>
    <row r="25" spans="1:31" ht="36.75" customHeight="1" thickBot="1" x14ac:dyDescent="0.3">
      <c r="A25" s="279"/>
      <c r="B25" s="178" t="s">
        <v>63</v>
      </c>
      <c r="C25" s="179" t="s">
        <v>64</v>
      </c>
      <c r="D25" s="179" t="s">
        <v>65</v>
      </c>
      <c r="E25" s="179" t="s">
        <v>66</v>
      </c>
      <c r="F25" s="179" t="s">
        <v>67</v>
      </c>
      <c r="G25" s="179" t="s">
        <v>68</v>
      </c>
      <c r="H25" s="180" t="s">
        <v>69</v>
      </c>
      <c r="I25" s="178" t="s">
        <v>63</v>
      </c>
      <c r="J25" s="179" t="s">
        <v>64</v>
      </c>
      <c r="K25" s="179" t="s">
        <v>65</v>
      </c>
      <c r="L25" s="179" t="s">
        <v>66</v>
      </c>
      <c r="M25" s="197" t="s">
        <v>67</v>
      </c>
      <c r="N25" s="197" t="s">
        <v>68</v>
      </c>
      <c r="O25" s="182" t="s">
        <v>69</v>
      </c>
      <c r="P25" s="183" t="s">
        <v>63</v>
      </c>
      <c r="Q25" s="181" t="s">
        <v>64</v>
      </c>
      <c r="R25" s="181" t="s">
        <v>65</v>
      </c>
      <c r="S25" s="181" t="s">
        <v>66</v>
      </c>
      <c r="T25" s="181" t="s">
        <v>67</v>
      </c>
      <c r="U25" s="181" t="s">
        <v>68</v>
      </c>
      <c r="V25" s="182" t="s">
        <v>69</v>
      </c>
      <c r="W25" s="183" t="s">
        <v>63</v>
      </c>
      <c r="X25" s="181" t="s">
        <v>64</v>
      </c>
      <c r="Y25" s="181" t="s">
        <v>65</v>
      </c>
      <c r="Z25" s="181" t="s">
        <v>66</v>
      </c>
      <c r="AA25" s="181" t="s">
        <v>67</v>
      </c>
      <c r="AB25" s="181" t="s">
        <v>68</v>
      </c>
      <c r="AC25" s="198" t="s">
        <v>69</v>
      </c>
      <c r="AD25" s="285"/>
    </row>
    <row r="26" spans="1:31" ht="36.75" customHeight="1" thickBot="1" x14ac:dyDescent="0.3">
      <c r="A26" s="280"/>
      <c r="B26" s="199">
        <v>21</v>
      </c>
      <c r="C26" s="200">
        <v>22</v>
      </c>
      <c r="D26" s="201">
        <v>23</v>
      </c>
      <c r="E26" s="201">
        <v>24</v>
      </c>
      <c r="F26" s="201">
        <v>25</v>
      </c>
      <c r="G26" s="201">
        <v>26</v>
      </c>
      <c r="H26" s="202">
        <v>27</v>
      </c>
      <c r="I26" s="199">
        <v>28</v>
      </c>
      <c r="J26" s="200">
        <v>29</v>
      </c>
      <c r="K26" s="201">
        <v>30</v>
      </c>
      <c r="L26" s="201">
        <v>31</v>
      </c>
      <c r="M26" s="203">
        <v>1</v>
      </c>
      <c r="N26" s="203">
        <v>2</v>
      </c>
      <c r="O26" s="204">
        <v>3</v>
      </c>
      <c r="P26" s="205">
        <v>4</v>
      </c>
      <c r="Q26" s="206">
        <v>5</v>
      </c>
      <c r="R26" s="207">
        <v>6</v>
      </c>
      <c r="S26" s="207">
        <v>7</v>
      </c>
      <c r="T26" s="207">
        <v>8</v>
      </c>
      <c r="U26" s="208">
        <v>9</v>
      </c>
      <c r="V26" s="209">
        <v>10</v>
      </c>
      <c r="W26" s="205">
        <v>11</v>
      </c>
      <c r="X26" s="206">
        <v>12</v>
      </c>
      <c r="Y26" s="207">
        <v>13</v>
      </c>
      <c r="Z26" s="207">
        <v>14</v>
      </c>
      <c r="AA26" s="207">
        <v>15</v>
      </c>
      <c r="AB26" s="207">
        <v>16</v>
      </c>
      <c r="AC26" s="210">
        <v>17</v>
      </c>
      <c r="AD26" s="286"/>
    </row>
    <row r="27" spans="1:31" ht="36.75" customHeight="1" x14ac:dyDescent="0.25">
      <c r="A27" s="211" t="s">
        <v>73</v>
      </c>
      <c r="B27" s="212">
        <v>0</v>
      </c>
      <c r="C27" s="213">
        <v>0</v>
      </c>
      <c r="D27" s="214">
        <v>10</v>
      </c>
      <c r="E27" s="214">
        <v>0</v>
      </c>
      <c r="F27" s="214">
        <v>10</v>
      </c>
      <c r="G27" s="214">
        <v>0</v>
      </c>
      <c r="H27" s="214">
        <v>10</v>
      </c>
      <c r="I27" s="212">
        <v>0</v>
      </c>
      <c r="J27" s="213">
        <v>0</v>
      </c>
      <c r="K27" s="214">
        <v>10</v>
      </c>
      <c r="L27" s="214">
        <v>0</v>
      </c>
      <c r="M27" s="214">
        <v>0</v>
      </c>
      <c r="N27" s="214">
        <v>10</v>
      </c>
      <c r="O27" s="214">
        <v>0</v>
      </c>
      <c r="P27" s="212">
        <v>0</v>
      </c>
      <c r="Q27" s="213">
        <v>0</v>
      </c>
      <c r="R27" s="214">
        <v>5</v>
      </c>
      <c r="S27" s="214">
        <v>0</v>
      </c>
      <c r="T27" s="214">
        <v>0</v>
      </c>
      <c r="U27" s="214">
        <v>5</v>
      </c>
      <c r="V27" s="214">
        <v>0</v>
      </c>
      <c r="W27" s="212">
        <v>0</v>
      </c>
      <c r="X27" s="213">
        <v>0</v>
      </c>
      <c r="Y27" s="214">
        <v>5</v>
      </c>
      <c r="Z27" s="214">
        <v>0</v>
      </c>
      <c r="AA27" s="214">
        <v>0</v>
      </c>
      <c r="AB27" s="214">
        <v>5</v>
      </c>
      <c r="AC27" s="215">
        <v>0</v>
      </c>
      <c r="AD27" s="216">
        <f>SUM(B27:AC27)</f>
        <v>70</v>
      </c>
    </row>
    <row r="28" spans="1:31" ht="36.75" customHeight="1" thickBot="1" x14ac:dyDescent="0.3">
      <c r="A28" s="217" t="s">
        <v>74</v>
      </c>
      <c r="B28" s="218">
        <v>0</v>
      </c>
      <c r="C28" s="219">
        <v>0</v>
      </c>
      <c r="D28" s="220">
        <v>10</v>
      </c>
      <c r="E28" s="220">
        <v>10</v>
      </c>
      <c r="F28" s="220">
        <v>0</v>
      </c>
      <c r="G28" s="220">
        <v>10</v>
      </c>
      <c r="H28" s="220">
        <v>10</v>
      </c>
      <c r="I28" s="218">
        <v>0</v>
      </c>
      <c r="J28" s="219">
        <v>0</v>
      </c>
      <c r="K28" s="220">
        <v>10</v>
      </c>
      <c r="L28" s="220">
        <v>10</v>
      </c>
      <c r="M28" s="220">
        <v>10</v>
      </c>
      <c r="N28" s="220">
        <v>10</v>
      </c>
      <c r="O28" s="220">
        <v>5</v>
      </c>
      <c r="P28" s="218">
        <v>0</v>
      </c>
      <c r="Q28" s="219">
        <v>0</v>
      </c>
      <c r="R28" s="220">
        <v>0</v>
      </c>
      <c r="S28" s="220">
        <v>5</v>
      </c>
      <c r="T28" s="220">
        <v>5</v>
      </c>
      <c r="U28" s="220">
        <v>0</v>
      </c>
      <c r="V28" s="220">
        <v>5</v>
      </c>
      <c r="W28" s="218">
        <v>0</v>
      </c>
      <c r="X28" s="219">
        <v>0</v>
      </c>
      <c r="Y28" s="220">
        <v>0</v>
      </c>
      <c r="Z28" s="220">
        <v>5</v>
      </c>
      <c r="AA28" s="220">
        <v>5</v>
      </c>
      <c r="AB28" s="220">
        <v>0</v>
      </c>
      <c r="AC28" s="221">
        <v>0</v>
      </c>
      <c r="AD28" s="222">
        <f t="shared" ref="AD28" si="2">SUM(B28:AC28)</f>
        <v>110</v>
      </c>
    </row>
    <row r="29" spans="1:31" ht="36.75" customHeight="1" thickBot="1" x14ac:dyDescent="0.3">
      <c r="A29" s="223"/>
      <c r="B29" s="224">
        <f t="shared" ref="B29:AD29" si="3">SUM(B27:B28)</f>
        <v>0</v>
      </c>
      <c r="C29" s="225">
        <f t="shared" si="3"/>
        <v>0</v>
      </c>
      <c r="D29" s="226">
        <f t="shared" si="3"/>
        <v>20</v>
      </c>
      <c r="E29" s="226">
        <f t="shared" si="3"/>
        <v>10</v>
      </c>
      <c r="F29" s="226">
        <f t="shared" si="3"/>
        <v>10</v>
      </c>
      <c r="G29" s="226">
        <f t="shared" si="3"/>
        <v>10</v>
      </c>
      <c r="H29" s="227">
        <f t="shared" si="3"/>
        <v>20</v>
      </c>
      <c r="I29" s="224">
        <f t="shared" si="3"/>
        <v>0</v>
      </c>
      <c r="J29" s="225">
        <f t="shared" si="3"/>
        <v>0</v>
      </c>
      <c r="K29" s="226">
        <f t="shared" si="3"/>
        <v>20</v>
      </c>
      <c r="L29" s="226">
        <f t="shared" si="3"/>
        <v>10</v>
      </c>
      <c r="M29" s="226">
        <f t="shared" si="3"/>
        <v>10</v>
      </c>
      <c r="N29" s="226">
        <f t="shared" si="3"/>
        <v>20</v>
      </c>
      <c r="O29" s="228">
        <f t="shared" si="3"/>
        <v>5</v>
      </c>
      <c r="P29" s="224">
        <f t="shared" si="3"/>
        <v>0</v>
      </c>
      <c r="Q29" s="225">
        <f t="shared" si="3"/>
        <v>0</v>
      </c>
      <c r="R29" s="226">
        <f t="shared" si="3"/>
        <v>5</v>
      </c>
      <c r="S29" s="226">
        <f t="shared" si="3"/>
        <v>5</v>
      </c>
      <c r="T29" s="226">
        <f t="shared" si="3"/>
        <v>5</v>
      </c>
      <c r="U29" s="229">
        <f t="shared" si="3"/>
        <v>5</v>
      </c>
      <c r="V29" s="227">
        <f t="shared" si="3"/>
        <v>5</v>
      </c>
      <c r="W29" s="224">
        <f t="shared" si="3"/>
        <v>0</v>
      </c>
      <c r="X29" s="225">
        <f t="shared" si="3"/>
        <v>0</v>
      </c>
      <c r="Y29" s="226">
        <f t="shared" si="3"/>
        <v>5</v>
      </c>
      <c r="Z29" s="226">
        <f t="shared" si="3"/>
        <v>5</v>
      </c>
      <c r="AA29" s="226">
        <f t="shared" si="3"/>
        <v>5</v>
      </c>
      <c r="AB29" s="226">
        <f t="shared" si="3"/>
        <v>5</v>
      </c>
      <c r="AC29" s="230">
        <f t="shared" si="3"/>
        <v>0</v>
      </c>
      <c r="AD29" s="231">
        <f t="shared" si="3"/>
        <v>180</v>
      </c>
      <c r="AE29" s="187" t="s">
        <v>71</v>
      </c>
    </row>
    <row r="30" spans="1:31" ht="36.75" customHeight="1" thickBot="1" x14ac:dyDescent="0.3">
      <c r="A30" s="185"/>
      <c r="B30" s="188"/>
      <c r="C30" s="188"/>
      <c r="D30" s="188"/>
      <c r="E30" s="188"/>
      <c r="F30" s="188"/>
      <c r="G30" s="189"/>
      <c r="H30" s="187"/>
      <c r="I30" s="188"/>
      <c r="J30" s="188"/>
      <c r="K30" s="188"/>
      <c r="L30" s="188"/>
      <c r="M30" s="188"/>
      <c r="N30" s="189"/>
      <c r="O30" s="187"/>
      <c r="P30" s="188"/>
      <c r="Q30" s="188"/>
      <c r="R30" s="188"/>
      <c r="S30" s="188"/>
      <c r="T30" s="188"/>
      <c r="U30" s="189"/>
      <c r="V30" s="187"/>
      <c r="W30" s="188"/>
      <c r="X30" s="188"/>
      <c r="Y30" s="188"/>
      <c r="Z30" s="188"/>
      <c r="AA30" s="188"/>
      <c r="AB30" s="189"/>
      <c r="AC30" s="187"/>
      <c r="AD30" s="232">
        <f>AD29/60</f>
        <v>3</v>
      </c>
      <c r="AE30" s="187" t="s">
        <v>72</v>
      </c>
    </row>
    <row r="31" spans="1:31" ht="36.75" customHeight="1" x14ac:dyDescent="0.25"/>
    <row r="32" spans="1:31" ht="36.75" customHeight="1" x14ac:dyDescent="0.25"/>
    <row r="33" spans="1:31" ht="27" customHeight="1" x14ac:dyDescent="0.25"/>
    <row r="34" spans="1:31" ht="27" customHeight="1" x14ac:dyDescent="0.25"/>
    <row r="35" spans="1:31" ht="27" customHeight="1" x14ac:dyDescent="0.25"/>
    <row r="36" spans="1:31" ht="27" customHeight="1" x14ac:dyDescent="0.25"/>
    <row r="37" spans="1:31" ht="54.75" customHeight="1" x14ac:dyDescent="0.25">
      <c r="A37" s="276" t="s">
        <v>79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</row>
    <row r="38" spans="1:31" ht="36.75" customHeight="1" x14ac:dyDescent="0.25">
      <c r="A38" s="186" t="s">
        <v>75</v>
      </c>
    </row>
    <row r="39" spans="1:31" ht="36.75" customHeight="1" thickBot="1" x14ac:dyDescent="0.3">
      <c r="A39" s="190" t="s">
        <v>81</v>
      </c>
    </row>
    <row r="40" spans="1:31" ht="36.75" customHeight="1" thickBot="1" x14ac:dyDescent="0.3">
      <c r="A40" s="278" t="s">
        <v>78</v>
      </c>
      <c r="B40" s="281" t="s">
        <v>76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3" t="s">
        <v>77</v>
      </c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4" t="s">
        <v>62</v>
      </c>
    </row>
    <row r="41" spans="1:31" ht="36.75" customHeight="1" thickBot="1" x14ac:dyDescent="0.3">
      <c r="A41" s="279"/>
      <c r="B41" s="178" t="s">
        <v>63</v>
      </c>
      <c r="C41" s="179" t="s">
        <v>64</v>
      </c>
      <c r="D41" s="179" t="s">
        <v>65</v>
      </c>
      <c r="E41" s="179" t="s">
        <v>66</v>
      </c>
      <c r="F41" s="179" t="s">
        <v>67</v>
      </c>
      <c r="G41" s="179" t="s">
        <v>68</v>
      </c>
      <c r="H41" s="180" t="s">
        <v>69</v>
      </c>
      <c r="I41" s="178" t="s">
        <v>63</v>
      </c>
      <c r="J41" s="179" t="s">
        <v>64</v>
      </c>
      <c r="K41" s="179" t="s">
        <v>65</v>
      </c>
      <c r="L41" s="179" t="s">
        <v>66</v>
      </c>
      <c r="M41" s="197" t="s">
        <v>67</v>
      </c>
      <c r="N41" s="197" t="s">
        <v>68</v>
      </c>
      <c r="O41" s="182" t="s">
        <v>69</v>
      </c>
      <c r="P41" s="183" t="s">
        <v>63</v>
      </c>
      <c r="Q41" s="181" t="s">
        <v>64</v>
      </c>
      <c r="R41" s="181" t="s">
        <v>65</v>
      </c>
      <c r="S41" s="181" t="s">
        <v>66</v>
      </c>
      <c r="T41" s="181" t="s">
        <v>67</v>
      </c>
      <c r="U41" s="181" t="s">
        <v>68</v>
      </c>
      <c r="V41" s="182" t="s">
        <v>69</v>
      </c>
      <c r="W41" s="183" t="s">
        <v>63</v>
      </c>
      <c r="X41" s="181" t="s">
        <v>64</v>
      </c>
      <c r="Y41" s="181" t="s">
        <v>65</v>
      </c>
      <c r="Z41" s="181" t="s">
        <v>66</v>
      </c>
      <c r="AA41" s="181" t="s">
        <v>67</v>
      </c>
      <c r="AB41" s="181" t="s">
        <v>68</v>
      </c>
      <c r="AC41" s="198" t="s">
        <v>69</v>
      </c>
      <c r="AD41" s="285"/>
    </row>
    <row r="42" spans="1:31" ht="36.75" customHeight="1" thickBot="1" x14ac:dyDescent="0.3">
      <c r="A42" s="280"/>
      <c r="B42" s="199">
        <v>21</v>
      </c>
      <c r="C42" s="200">
        <v>22</v>
      </c>
      <c r="D42" s="201">
        <v>23</v>
      </c>
      <c r="E42" s="201">
        <v>24</v>
      </c>
      <c r="F42" s="201">
        <v>25</v>
      </c>
      <c r="G42" s="201">
        <v>26</v>
      </c>
      <c r="H42" s="202">
        <v>27</v>
      </c>
      <c r="I42" s="199">
        <v>28</v>
      </c>
      <c r="J42" s="200">
        <v>29</v>
      </c>
      <c r="K42" s="201">
        <v>30</v>
      </c>
      <c r="L42" s="201">
        <v>31</v>
      </c>
      <c r="M42" s="203">
        <v>1</v>
      </c>
      <c r="N42" s="203">
        <v>2</v>
      </c>
      <c r="O42" s="204">
        <v>3</v>
      </c>
      <c r="P42" s="205">
        <v>4</v>
      </c>
      <c r="Q42" s="206">
        <v>5</v>
      </c>
      <c r="R42" s="207">
        <v>6</v>
      </c>
      <c r="S42" s="207">
        <v>7</v>
      </c>
      <c r="T42" s="207">
        <v>8</v>
      </c>
      <c r="U42" s="208">
        <v>9</v>
      </c>
      <c r="V42" s="209">
        <v>10</v>
      </c>
      <c r="W42" s="205">
        <v>11</v>
      </c>
      <c r="X42" s="206">
        <v>12</v>
      </c>
      <c r="Y42" s="207">
        <v>13</v>
      </c>
      <c r="Z42" s="207">
        <v>14</v>
      </c>
      <c r="AA42" s="207">
        <v>15</v>
      </c>
      <c r="AB42" s="207">
        <v>16</v>
      </c>
      <c r="AC42" s="210">
        <v>17</v>
      </c>
      <c r="AD42" s="286"/>
    </row>
    <row r="43" spans="1:31" ht="36.75" customHeight="1" x14ac:dyDescent="0.25">
      <c r="A43" s="211" t="s">
        <v>73</v>
      </c>
      <c r="B43" s="212">
        <v>0</v>
      </c>
      <c r="C43" s="213">
        <v>0</v>
      </c>
      <c r="D43" s="214">
        <v>10</v>
      </c>
      <c r="E43" s="214">
        <v>0</v>
      </c>
      <c r="F43" s="214">
        <v>10</v>
      </c>
      <c r="G43" s="214">
        <v>0</v>
      </c>
      <c r="H43" s="214">
        <v>10</v>
      </c>
      <c r="I43" s="212">
        <v>0</v>
      </c>
      <c r="J43" s="213">
        <v>0</v>
      </c>
      <c r="K43" s="214">
        <v>10</v>
      </c>
      <c r="L43" s="214">
        <v>0</v>
      </c>
      <c r="M43" s="214">
        <v>0</v>
      </c>
      <c r="N43" s="214">
        <v>10</v>
      </c>
      <c r="O43" s="214">
        <v>0</v>
      </c>
      <c r="P43" s="212">
        <v>0</v>
      </c>
      <c r="Q43" s="213">
        <v>0</v>
      </c>
      <c r="R43" s="214">
        <v>5</v>
      </c>
      <c r="S43" s="214">
        <v>0</v>
      </c>
      <c r="T43" s="214">
        <v>0</v>
      </c>
      <c r="U43" s="214">
        <v>5</v>
      </c>
      <c r="V43" s="214">
        <v>0</v>
      </c>
      <c r="W43" s="212">
        <v>0</v>
      </c>
      <c r="X43" s="213">
        <v>0</v>
      </c>
      <c r="Y43" s="214">
        <v>5</v>
      </c>
      <c r="Z43" s="214">
        <v>0</v>
      </c>
      <c r="AA43" s="214">
        <v>0</v>
      </c>
      <c r="AB43" s="214">
        <v>5</v>
      </c>
      <c r="AC43" s="215">
        <v>0</v>
      </c>
      <c r="AD43" s="216">
        <f>SUM(B43:AC43)</f>
        <v>70</v>
      </c>
    </row>
    <row r="44" spans="1:31" ht="36.75" customHeight="1" thickBot="1" x14ac:dyDescent="0.3">
      <c r="A44" s="217" t="s">
        <v>74</v>
      </c>
      <c r="B44" s="218">
        <v>0</v>
      </c>
      <c r="C44" s="219">
        <v>0</v>
      </c>
      <c r="D44" s="220">
        <v>10</v>
      </c>
      <c r="E44" s="220">
        <v>10</v>
      </c>
      <c r="F44" s="220">
        <v>0</v>
      </c>
      <c r="G44" s="220">
        <v>10</v>
      </c>
      <c r="H44" s="220">
        <v>10</v>
      </c>
      <c r="I44" s="218">
        <v>0</v>
      </c>
      <c r="J44" s="219">
        <v>0</v>
      </c>
      <c r="K44" s="220">
        <v>10</v>
      </c>
      <c r="L44" s="220">
        <v>10</v>
      </c>
      <c r="M44" s="220">
        <v>10</v>
      </c>
      <c r="N44" s="220">
        <v>10</v>
      </c>
      <c r="O44" s="220">
        <v>5</v>
      </c>
      <c r="P44" s="218">
        <v>0</v>
      </c>
      <c r="Q44" s="219">
        <v>0</v>
      </c>
      <c r="R44" s="220">
        <v>0</v>
      </c>
      <c r="S44" s="220">
        <v>5</v>
      </c>
      <c r="T44" s="220">
        <v>5</v>
      </c>
      <c r="U44" s="220">
        <v>0</v>
      </c>
      <c r="V44" s="220">
        <v>5</v>
      </c>
      <c r="W44" s="218">
        <v>0</v>
      </c>
      <c r="X44" s="219">
        <v>0</v>
      </c>
      <c r="Y44" s="220">
        <v>0</v>
      </c>
      <c r="Z44" s="220">
        <v>5</v>
      </c>
      <c r="AA44" s="220">
        <v>5</v>
      </c>
      <c r="AB44" s="220">
        <v>0</v>
      </c>
      <c r="AC44" s="221">
        <v>0</v>
      </c>
      <c r="AD44" s="222">
        <f t="shared" ref="AD44" si="4">SUM(B44:AC44)</f>
        <v>110</v>
      </c>
    </row>
    <row r="45" spans="1:31" ht="36.75" customHeight="1" thickBot="1" x14ac:dyDescent="0.3">
      <c r="A45" s="223"/>
      <c r="B45" s="224">
        <f t="shared" ref="B45:AD45" si="5">SUM(B43:B44)</f>
        <v>0</v>
      </c>
      <c r="C45" s="225">
        <f t="shared" si="5"/>
        <v>0</v>
      </c>
      <c r="D45" s="226">
        <f t="shared" si="5"/>
        <v>20</v>
      </c>
      <c r="E45" s="226">
        <f t="shared" si="5"/>
        <v>10</v>
      </c>
      <c r="F45" s="226">
        <f t="shared" si="5"/>
        <v>10</v>
      </c>
      <c r="G45" s="226">
        <f t="shared" si="5"/>
        <v>10</v>
      </c>
      <c r="H45" s="227">
        <f t="shared" si="5"/>
        <v>20</v>
      </c>
      <c r="I45" s="224">
        <f t="shared" si="5"/>
        <v>0</v>
      </c>
      <c r="J45" s="225">
        <f t="shared" si="5"/>
        <v>0</v>
      </c>
      <c r="K45" s="226">
        <f t="shared" si="5"/>
        <v>20</v>
      </c>
      <c r="L45" s="226">
        <f t="shared" si="5"/>
        <v>10</v>
      </c>
      <c r="M45" s="226">
        <f t="shared" si="5"/>
        <v>10</v>
      </c>
      <c r="N45" s="226">
        <f t="shared" si="5"/>
        <v>20</v>
      </c>
      <c r="O45" s="228">
        <f t="shared" si="5"/>
        <v>5</v>
      </c>
      <c r="P45" s="224">
        <f t="shared" si="5"/>
        <v>0</v>
      </c>
      <c r="Q45" s="225">
        <f t="shared" si="5"/>
        <v>0</v>
      </c>
      <c r="R45" s="226">
        <f t="shared" si="5"/>
        <v>5</v>
      </c>
      <c r="S45" s="226">
        <f t="shared" si="5"/>
        <v>5</v>
      </c>
      <c r="T45" s="226">
        <f t="shared" si="5"/>
        <v>5</v>
      </c>
      <c r="U45" s="229">
        <f t="shared" si="5"/>
        <v>5</v>
      </c>
      <c r="V45" s="227">
        <f t="shared" si="5"/>
        <v>5</v>
      </c>
      <c r="W45" s="224">
        <f t="shared" si="5"/>
        <v>0</v>
      </c>
      <c r="X45" s="225">
        <f t="shared" si="5"/>
        <v>0</v>
      </c>
      <c r="Y45" s="226">
        <f t="shared" si="5"/>
        <v>5</v>
      </c>
      <c r="Z45" s="226">
        <f t="shared" si="5"/>
        <v>5</v>
      </c>
      <c r="AA45" s="226">
        <f t="shared" si="5"/>
        <v>5</v>
      </c>
      <c r="AB45" s="226">
        <f t="shared" si="5"/>
        <v>5</v>
      </c>
      <c r="AC45" s="230">
        <f t="shared" si="5"/>
        <v>0</v>
      </c>
      <c r="AD45" s="231">
        <f t="shared" si="5"/>
        <v>180</v>
      </c>
      <c r="AE45" s="187" t="s">
        <v>71</v>
      </c>
    </row>
    <row r="46" spans="1:31" ht="36.75" customHeight="1" thickBot="1" x14ac:dyDescent="0.3">
      <c r="A46" s="185"/>
      <c r="B46" s="188"/>
      <c r="C46" s="188"/>
      <c r="D46" s="188"/>
      <c r="E46" s="188"/>
      <c r="F46" s="188"/>
      <c r="G46" s="189"/>
      <c r="H46" s="187"/>
      <c r="I46" s="188"/>
      <c r="J46" s="188"/>
      <c r="K46" s="188"/>
      <c r="L46" s="188"/>
      <c r="M46" s="188"/>
      <c r="N46" s="189"/>
      <c r="O46" s="187"/>
      <c r="P46" s="188"/>
      <c r="Q46" s="188"/>
      <c r="R46" s="188"/>
      <c r="S46" s="188"/>
      <c r="T46" s="188"/>
      <c r="U46" s="189"/>
      <c r="V46" s="187"/>
      <c r="W46" s="188"/>
      <c r="X46" s="188"/>
      <c r="Y46" s="188"/>
      <c r="Z46" s="188"/>
      <c r="AA46" s="188"/>
      <c r="AB46" s="189"/>
      <c r="AC46" s="187"/>
      <c r="AD46" s="232">
        <f>AD45/60</f>
        <v>3</v>
      </c>
      <c r="AE46" s="187" t="s">
        <v>72</v>
      </c>
    </row>
    <row r="47" spans="1:31" ht="36.75" customHeight="1" x14ac:dyDescent="0.25"/>
    <row r="48" spans="1:31" ht="36.75" customHeight="1" x14ac:dyDescent="0.25"/>
    <row r="49" spans="1:31" ht="29.25" customHeight="1" x14ac:dyDescent="0.25"/>
    <row r="50" spans="1:31" ht="29.25" customHeight="1" x14ac:dyDescent="0.25"/>
    <row r="51" spans="1:31" ht="29.25" customHeight="1" x14ac:dyDescent="0.25"/>
    <row r="52" spans="1:31" ht="29.25" customHeight="1" x14ac:dyDescent="0.25"/>
    <row r="53" spans="1:31" ht="51.75" customHeight="1" x14ac:dyDescent="0.25">
      <c r="A53" s="276" t="s">
        <v>79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</row>
    <row r="54" spans="1:31" ht="36.75" customHeight="1" x14ac:dyDescent="0.25">
      <c r="A54" s="186" t="s">
        <v>75</v>
      </c>
    </row>
    <row r="55" spans="1:31" ht="36.75" customHeight="1" thickBot="1" x14ac:dyDescent="0.3">
      <c r="A55" s="190" t="s">
        <v>82</v>
      </c>
    </row>
    <row r="56" spans="1:31" ht="36.75" customHeight="1" thickBot="1" x14ac:dyDescent="0.3">
      <c r="A56" s="278" t="s">
        <v>78</v>
      </c>
      <c r="B56" s="281" t="s">
        <v>76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3" t="s">
        <v>77</v>
      </c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4" t="s">
        <v>62</v>
      </c>
    </row>
    <row r="57" spans="1:31" ht="36.75" customHeight="1" thickBot="1" x14ac:dyDescent="0.3">
      <c r="A57" s="279"/>
      <c r="B57" s="178" t="s">
        <v>63</v>
      </c>
      <c r="C57" s="179" t="s">
        <v>64</v>
      </c>
      <c r="D57" s="179" t="s">
        <v>65</v>
      </c>
      <c r="E57" s="179" t="s">
        <v>66</v>
      </c>
      <c r="F57" s="179" t="s">
        <v>67</v>
      </c>
      <c r="G57" s="179" t="s">
        <v>68</v>
      </c>
      <c r="H57" s="180" t="s">
        <v>69</v>
      </c>
      <c r="I57" s="178" t="s">
        <v>63</v>
      </c>
      <c r="J57" s="179" t="s">
        <v>64</v>
      </c>
      <c r="K57" s="179" t="s">
        <v>65</v>
      </c>
      <c r="L57" s="179" t="s">
        <v>66</v>
      </c>
      <c r="M57" s="197" t="s">
        <v>67</v>
      </c>
      <c r="N57" s="197" t="s">
        <v>68</v>
      </c>
      <c r="O57" s="182" t="s">
        <v>69</v>
      </c>
      <c r="P57" s="183" t="s">
        <v>63</v>
      </c>
      <c r="Q57" s="181" t="s">
        <v>64</v>
      </c>
      <c r="R57" s="181" t="s">
        <v>65</v>
      </c>
      <c r="S57" s="181" t="s">
        <v>66</v>
      </c>
      <c r="T57" s="181" t="s">
        <v>67</v>
      </c>
      <c r="U57" s="181" t="s">
        <v>68</v>
      </c>
      <c r="V57" s="182" t="s">
        <v>69</v>
      </c>
      <c r="W57" s="183" t="s">
        <v>63</v>
      </c>
      <c r="X57" s="181" t="s">
        <v>64</v>
      </c>
      <c r="Y57" s="181" t="s">
        <v>65</v>
      </c>
      <c r="Z57" s="181" t="s">
        <v>66</v>
      </c>
      <c r="AA57" s="181" t="s">
        <v>67</v>
      </c>
      <c r="AB57" s="181" t="s">
        <v>68</v>
      </c>
      <c r="AC57" s="198" t="s">
        <v>69</v>
      </c>
      <c r="AD57" s="285"/>
    </row>
    <row r="58" spans="1:31" ht="36.75" customHeight="1" thickBot="1" x14ac:dyDescent="0.3">
      <c r="A58" s="280"/>
      <c r="B58" s="199">
        <v>21</v>
      </c>
      <c r="C58" s="200">
        <v>22</v>
      </c>
      <c r="D58" s="201">
        <v>23</v>
      </c>
      <c r="E58" s="201">
        <v>24</v>
      </c>
      <c r="F58" s="201">
        <v>25</v>
      </c>
      <c r="G58" s="201">
        <v>26</v>
      </c>
      <c r="H58" s="202">
        <v>27</v>
      </c>
      <c r="I58" s="199">
        <v>28</v>
      </c>
      <c r="J58" s="200">
        <v>29</v>
      </c>
      <c r="K58" s="201">
        <v>30</v>
      </c>
      <c r="L58" s="201">
        <v>31</v>
      </c>
      <c r="M58" s="203">
        <v>1</v>
      </c>
      <c r="N58" s="203">
        <v>2</v>
      </c>
      <c r="O58" s="204">
        <v>3</v>
      </c>
      <c r="P58" s="205">
        <v>4</v>
      </c>
      <c r="Q58" s="206">
        <v>5</v>
      </c>
      <c r="R58" s="207">
        <v>6</v>
      </c>
      <c r="S58" s="207">
        <v>7</v>
      </c>
      <c r="T58" s="207">
        <v>8</v>
      </c>
      <c r="U58" s="208">
        <v>9</v>
      </c>
      <c r="V58" s="209">
        <v>10</v>
      </c>
      <c r="W58" s="205">
        <v>11</v>
      </c>
      <c r="X58" s="206">
        <v>12</v>
      </c>
      <c r="Y58" s="207">
        <v>13</v>
      </c>
      <c r="Z58" s="207">
        <v>14</v>
      </c>
      <c r="AA58" s="207">
        <v>15</v>
      </c>
      <c r="AB58" s="207">
        <v>16</v>
      </c>
      <c r="AC58" s="210">
        <v>17</v>
      </c>
      <c r="AD58" s="286"/>
    </row>
    <row r="59" spans="1:31" ht="36.75" customHeight="1" x14ac:dyDescent="0.25">
      <c r="A59" s="211" t="s">
        <v>73</v>
      </c>
      <c r="B59" s="212">
        <v>0</v>
      </c>
      <c r="C59" s="213">
        <v>0</v>
      </c>
      <c r="D59" s="214">
        <v>10</v>
      </c>
      <c r="E59" s="214">
        <v>0</v>
      </c>
      <c r="F59" s="214">
        <v>10</v>
      </c>
      <c r="G59" s="214">
        <v>0</v>
      </c>
      <c r="H59" s="214">
        <v>10</v>
      </c>
      <c r="I59" s="212">
        <v>0</v>
      </c>
      <c r="J59" s="213">
        <v>0</v>
      </c>
      <c r="K59" s="214">
        <v>10</v>
      </c>
      <c r="L59" s="214">
        <v>0</v>
      </c>
      <c r="M59" s="214">
        <v>0</v>
      </c>
      <c r="N59" s="214">
        <v>10</v>
      </c>
      <c r="O59" s="214">
        <v>0</v>
      </c>
      <c r="P59" s="212">
        <v>0</v>
      </c>
      <c r="Q59" s="213">
        <v>0</v>
      </c>
      <c r="R59" s="214">
        <v>5</v>
      </c>
      <c r="S59" s="214">
        <v>0</v>
      </c>
      <c r="T59" s="214">
        <v>0</v>
      </c>
      <c r="U59" s="214">
        <v>5</v>
      </c>
      <c r="V59" s="214">
        <v>0</v>
      </c>
      <c r="W59" s="212">
        <v>0</v>
      </c>
      <c r="X59" s="213">
        <v>0</v>
      </c>
      <c r="Y59" s="214">
        <v>5</v>
      </c>
      <c r="Z59" s="214">
        <v>0</v>
      </c>
      <c r="AA59" s="214">
        <v>0</v>
      </c>
      <c r="AB59" s="214">
        <v>5</v>
      </c>
      <c r="AC59" s="215">
        <v>0</v>
      </c>
      <c r="AD59" s="216">
        <f>SUM(B59:AC59)</f>
        <v>70</v>
      </c>
    </row>
    <row r="60" spans="1:31" ht="36.75" customHeight="1" thickBot="1" x14ac:dyDescent="0.3">
      <c r="A60" s="217" t="s">
        <v>74</v>
      </c>
      <c r="B60" s="218">
        <v>0</v>
      </c>
      <c r="C60" s="219">
        <v>0</v>
      </c>
      <c r="D60" s="220">
        <v>10</v>
      </c>
      <c r="E60" s="220">
        <v>10</v>
      </c>
      <c r="F60" s="220">
        <v>0</v>
      </c>
      <c r="G60" s="220">
        <v>10</v>
      </c>
      <c r="H60" s="220">
        <v>10</v>
      </c>
      <c r="I60" s="218">
        <v>0</v>
      </c>
      <c r="J60" s="219">
        <v>0</v>
      </c>
      <c r="K60" s="220">
        <v>10</v>
      </c>
      <c r="L60" s="220">
        <v>10</v>
      </c>
      <c r="M60" s="220">
        <v>10</v>
      </c>
      <c r="N60" s="220">
        <v>10</v>
      </c>
      <c r="O60" s="220">
        <v>5</v>
      </c>
      <c r="P60" s="218">
        <v>0</v>
      </c>
      <c r="Q60" s="219">
        <v>0</v>
      </c>
      <c r="R60" s="220">
        <v>0</v>
      </c>
      <c r="S60" s="220">
        <v>5</v>
      </c>
      <c r="T60" s="220">
        <v>5</v>
      </c>
      <c r="U60" s="220">
        <v>0</v>
      </c>
      <c r="V60" s="220">
        <v>5</v>
      </c>
      <c r="W60" s="218">
        <v>0</v>
      </c>
      <c r="X60" s="219">
        <v>0</v>
      </c>
      <c r="Y60" s="220">
        <v>0</v>
      </c>
      <c r="Z60" s="220">
        <v>5</v>
      </c>
      <c r="AA60" s="220">
        <v>5</v>
      </c>
      <c r="AB60" s="220">
        <v>0</v>
      </c>
      <c r="AC60" s="221">
        <v>0</v>
      </c>
      <c r="AD60" s="222">
        <f t="shared" ref="AD60" si="6">SUM(B60:AC60)</f>
        <v>110</v>
      </c>
    </row>
    <row r="61" spans="1:31" ht="36.75" customHeight="1" thickBot="1" x14ac:dyDescent="0.3">
      <c r="A61" s="223"/>
      <c r="B61" s="224">
        <f t="shared" ref="B61:AD61" si="7">SUM(B59:B60)</f>
        <v>0</v>
      </c>
      <c r="C61" s="225">
        <f t="shared" si="7"/>
        <v>0</v>
      </c>
      <c r="D61" s="226">
        <f t="shared" si="7"/>
        <v>20</v>
      </c>
      <c r="E61" s="226">
        <f t="shared" si="7"/>
        <v>10</v>
      </c>
      <c r="F61" s="226">
        <f t="shared" si="7"/>
        <v>10</v>
      </c>
      <c r="G61" s="226">
        <f t="shared" si="7"/>
        <v>10</v>
      </c>
      <c r="H61" s="227">
        <f t="shared" si="7"/>
        <v>20</v>
      </c>
      <c r="I61" s="224">
        <f t="shared" si="7"/>
        <v>0</v>
      </c>
      <c r="J61" s="225">
        <f t="shared" si="7"/>
        <v>0</v>
      </c>
      <c r="K61" s="226">
        <f t="shared" si="7"/>
        <v>20</v>
      </c>
      <c r="L61" s="226">
        <f t="shared" si="7"/>
        <v>10</v>
      </c>
      <c r="M61" s="226">
        <f t="shared" si="7"/>
        <v>10</v>
      </c>
      <c r="N61" s="226">
        <f t="shared" si="7"/>
        <v>20</v>
      </c>
      <c r="O61" s="228">
        <f t="shared" si="7"/>
        <v>5</v>
      </c>
      <c r="P61" s="224">
        <f t="shared" si="7"/>
        <v>0</v>
      </c>
      <c r="Q61" s="225">
        <f t="shared" si="7"/>
        <v>0</v>
      </c>
      <c r="R61" s="226">
        <f t="shared" si="7"/>
        <v>5</v>
      </c>
      <c r="S61" s="226">
        <f t="shared" si="7"/>
        <v>5</v>
      </c>
      <c r="T61" s="226">
        <f t="shared" si="7"/>
        <v>5</v>
      </c>
      <c r="U61" s="229">
        <f t="shared" si="7"/>
        <v>5</v>
      </c>
      <c r="V61" s="227">
        <f t="shared" si="7"/>
        <v>5</v>
      </c>
      <c r="W61" s="224">
        <f t="shared" si="7"/>
        <v>0</v>
      </c>
      <c r="X61" s="225">
        <f t="shared" si="7"/>
        <v>0</v>
      </c>
      <c r="Y61" s="226">
        <f t="shared" si="7"/>
        <v>5</v>
      </c>
      <c r="Z61" s="226">
        <f t="shared" si="7"/>
        <v>5</v>
      </c>
      <c r="AA61" s="226">
        <f t="shared" si="7"/>
        <v>5</v>
      </c>
      <c r="AB61" s="226">
        <f t="shared" si="7"/>
        <v>5</v>
      </c>
      <c r="AC61" s="230">
        <f t="shared" si="7"/>
        <v>0</v>
      </c>
      <c r="AD61" s="231">
        <f t="shared" si="7"/>
        <v>180</v>
      </c>
      <c r="AE61" s="187" t="s">
        <v>71</v>
      </c>
    </row>
    <row r="62" spans="1:31" ht="36.75" customHeight="1" thickBot="1" x14ac:dyDescent="0.3">
      <c r="A62" s="185"/>
      <c r="B62" s="188"/>
      <c r="C62" s="188"/>
      <c r="D62" s="188"/>
      <c r="E62" s="188"/>
      <c r="F62" s="188"/>
      <c r="G62" s="189"/>
      <c r="H62" s="187"/>
      <c r="I62" s="188"/>
      <c r="J62" s="188"/>
      <c r="K62" s="188"/>
      <c r="L62" s="188"/>
      <c r="M62" s="188"/>
      <c r="N62" s="189"/>
      <c r="O62" s="187"/>
      <c r="P62" s="188"/>
      <c r="Q62" s="188"/>
      <c r="R62" s="188"/>
      <c r="S62" s="188"/>
      <c r="T62" s="188"/>
      <c r="U62" s="189"/>
      <c r="V62" s="187"/>
      <c r="W62" s="188"/>
      <c r="X62" s="188"/>
      <c r="Y62" s="188"/>
      <c r="Z62" s="188"/>
      <c r="AA62" s="188"/>
      <c r="AB62" s="189"/>
      <c r="AC62" s="187"/>
      <c r="AD62" s="232">
        <f>AD61/60</f>
        <v>3</v>
      </c>
      <c r="AE62" s="187" t="s">
        <v>72</v>
      </c>
    </row>
    <row r="63" spans="1:31" ht="36.75" customHeight="1" x14ac:dyDescent="0.25"/>
    <row r="64" spans="1:31" ht="36.75" customHeight="1" x14ac:dyDescent="0.25"/>
    <row r="65" spans="1:31" ht="33" customHeight="1" x14ac:dyDescent="0.25"/>
    <row r="66" spans="1:31" ht="33" customHeight="1" x14ac:dyDescent="0.25"/>
    <row r="67" spans="1:31" ht="33" customHeight="1" x14ac:dyDescent="0.25"/>
    <row r="68" spans="1:31" ht="33" customHeight="1" x14ac:dyDescent="0.25"/>
    <row r="69" spans="1:31" ht="60.75" customHeight="1" x14ac:dyDescent="0.25">
      <c r="A69" s="276" t="s">
        <v>79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</row>
    <row r="70" spans="1:31" ht="36.75" customHeight="1" x14ac:dyDescent="0.25">
      <c r="A70" s="186" t="s">
        <v>75</v>
      </c>
    </row>
    <row r="71" spans="1:31" ht="36.75" customHeight="1" thickBot="1" x14ac:dyDescent="0.3">
      <c r="A71" s="190" t="s">
        <v>83</v>
      </c>
    </row>
    <row r="72" spans="1:31" ht="36.75" customHeight="1" thickBot="1" x14ac:dyDescent="0.3">
      <c r="A72" s="278" t="s">
        <v>78</v>
      </c>
      <c r="B72" s="281" t="s">
        <v>76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3" t="s">
        <v>77</v>
      </c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4" t="s">
        <v>62</v>
      </c>
    </row>
    <row r="73" spans="1:31" ht="36.75" customHeight="1" thickBot="1" x14ac:dyDescent="0.3">
      <c r="A73" s="279"/>
      <c r="B73" s="178" t="s">
        <v>63</v>
      </c>
      <c r="C73" s="179" t="s">
        <v>64</v>
      </c>
      <c r="D73" s="179" t="s">
        <v>65</v>
      </c>
      <c r="E73" s="179" t="s">
        <v>66</v>
      </c>
      <c r="F73" s="179" t="s">
        <v>67</v>
      </c>
      <c r="G73" s="179" t="s">
        <v>68</v>
      </c>
      <c r="H73" s="180" t="s">
        <v>69</v>
      </c>
      <c r="I73" s="178" t="s">
        <v>63</v>
      </c>
      <c r="J73" s="179" t="s">
        <v>64</v>
      </c>
      <c r="K73" s="179" t="s">
        <v>65</v>
      </c>
      <c r="L73" s="179" t="s">
        <v>66</v>
      </c>
      <c r="M73" s="197" t="s">
        <v>67</v>
      </c>
      <c r="N73" s="197" t="s">
        <v>68</v>
      </c>
      <c r="O73" s="182" t="s">
        <v>69</v>
      </c>
      <c r="P73" s="183" t="s">
        <v>63</v>
      </c>
      <c r="Q73" s="181" t="s">
        <v>64</v>
      </c>
      <c r="R73" s="181" t="s">
        <v>65</v>
      </c>
      <c r="S73" s="181" t="s">
        <v>66</v>
      </c>
      <c r="T73" s="181" t="s">
        <v>67</v>
      </c>
      <c r="U73" s="181" t="s">
        <v>68</v>
      </c>
      <c r="V73" s="182" t="s">
        <v>69</v>
      </c>
      <c r="W73" s="183" t="s">
        <v>63</v>
      </c>
      <c r="X73" s="181" t="s">
        <v>64</v>
      </c>
      <c r="Y73" s="181" t="s">
        <v>65</v>
      </c>
      <c r="Z73" s="181" t="s">
        <v>66</v>
      </c>
      <c r="AA73" s="181" t="s">
        <v>67</v>
      </c>
      <c r="AB73" s="181" t="s">
        <v>68</v>
      </c>
      <c r="AC73" s="198" t="s">
        <v>69</v>
      </c>
      <c r="AD73" s="285"/>
    </row>
    <row r="74" spans="1:31" ht="36.75" customHeight="1" thickBot="1" x14ac:dyDescent="0.3">
      <c r="A74" s="280"/>
      <c r="B74" s="199">
        <v>21</v>
      </c>
      <c r="C74" s="200">
        <v>22</v>
      </c>
      <c r="D74" s="201">
        <v>23</v>
      </c>
      <c r="E74" s="201">
        <v>24</v>
      </c>
      <c r="F74" s="201">
        <v>25</v>
      </c>
      <c r="G74" s="201">
        <v>26</v>
      </c>
      <c r="H74" s="202">
        <v>27</v>
      </c>
      <c r="I74" s="199">
        <v>28</v>
      </c>
      <c r="J74" s="200">
        <v>29</v>
      </c>
      <c r="K74" s="201">
        <v>30</v>
      </c>
      <c r="L74" s="201">
        <v>31</v>
      </c>
      <c r="M74" s="203">
        <v>1</v>
      </c>
      <c r="N74" s="203">
        <v>2</v>
      </c>
      <c r="O74" s="204">
        <v>3</v>
      </c>
      <c r="P74" s="205">
        <v>4</v>
      </c>
      <c r="Q74" s="206">
        <v>5</v>
      </c>
      <c r="R74" s="207">
        <v>6</v>
      </c>
      <c r="S74" s="207">
        <v>7</v>
      </c>
      <c r="T74" s="207">
        <v>8</v>
      </c>
      <c r="U74" s="208">
        <v>9</v>
      </c>
      <c r="V74" s="209">
        <v>10</v>
      </c>
      <c r="W74" s="205">
        <v>11</v>
      </c>
      <c r="X74" s="206">
        <v>12</v>
      </c>
      <c r="Y74" s="207">
        <v>13</v>
      </c>
      <c r="Z74" s="207">
        <v>14</v>
      </c>
      <c r="AA74" s="207">
        <v>15</v>
      </c>
      <c r="AB74" s="207">
        <v>16</v>
      </c>
      <c r="AC74" s="210">
        <v>17</v>
      </c>
      <c r="AD74" s="286"/>
    </row>
    <row r="75" spans="1:31" ht="36.75" customHeight="1" x14ac:dyDescent="0.25">
      <c r="A75" s="211" t="s">
        <v>73</v>
      </c>
      <c r="B75" s="212">
        <v>0</v>
      </c>
      <c r="C75" s="213">
        <v>0</v>
      </c>
      <c r="D75" s="214">
        <v>10</v>
      </c>
      <c r="E75" s="214">
        <v>0</v>
      </c>
      <c r="F75" s="214">
        <v>10</v>
      </c>
      <c r="G75" s="214">
        <v>0</v>
      </c>
      <c r="H75" s="214">
        <v>10</v>
      </c>
      <c r="I75" s="212">
        <v>0</v>
      </c>
      <c r="J75" s="213">
        <v>0</v>
      </c>
      <c r="K75" s="214">
        <v>10</v>
      </c>
      <c r="L75" s="214">
        <v>0</v>
      </c>
      <c r="M75" s="214">
        <v>0</v>
      </c>
      <c r="N75" s="214">
        <v>10</v>
      </c>
      <c r="O75" s="214">
        <v>0</v>
      </c>
      <c r="P75" s="212">
        <v>0</v>
      </c>
      <c r="Q75" s="213">
        <v>0</v>
      </c>
      <c r="R75" s="214">
        <v>5</v>
      </c>
      <c r="S75" s="214">
        <v>0</v>
      </c>
      <c r="T75" s="214">
        <v>0</v>
      </c>
      <c r="U75" s="214">
        <v>5</v>
      </c>
      <c r="V75" s="214">
        <v>0</v>
      </c>
      <c r="W75" s="212">
        <v>0</v>
      </c>
      <c r="X75" s="213">
        <v>0</v>
      </c>
      <c r="Y75" s="214">
        <v>5</v>
      </c>
      <c r="Z75" s="214">
        <v>0</v>
      </c>
      <c r="AA75" s="214">
        <v>0</v>
      </c>
      <c r="AB75" s="214">
        <v>5</v>
      </c>
      <c r="AC75" s="215">
        <v>0</v>
      </c>
      <c r="AD75" s="216">
        <f>SUM(B75:AC75)</f>
        <v>70</v>
      </c>
    </row>
    <row r="76" spans="1:31" ht="36.75" customHeight="1" thickBot="1" x14ac:dyDescent="0.3">
      <c r="A76" s="217" t="s">
        <v>74</v>
      </c>
      <c r="B76" s="218">
        <v>0</v>
      </c>
      <c r="C76" s="219">
        <v>0</v>
      </c>
      <c r="D76" s="220">
        <v>10</v>
      </c>
      <c r="E76" s="220">
        <v>10</v>
      </c>
      <c r="F76" s="220">
        <v>0</v>
      </c>
      <c r="G76" s="220">
        <v>10</v>
      </c>
      <c r="H76" s="220">
        <v>10</v>
      </c>
      <c r="I76" s="218">
        <v>0</v>
      </c>
      <c r="J76" s="219">
        <v>0</v>
      </c>
      <c r="K76" s="220">
        <v>10</v>
      </c>
      <c r="L76" s="220">
        <v>10</v>
      </c>
      <c r="M76" s="220">
        <v>10</v>
      </c>
      <c r="N76" s="220">
        <v>10</v>
      </c>
      <c r="O76" s="220">
        <v>5</v>
      </c>
      <c r="P76" s="218">
        <v>0</v>
      </c>
      <c r="Q76" s="219">
        <v>0</v>
      </c>
      <c r="R76" s="220">
        <v>0</v>
      </c>
      <c r="S76" s="220">
        <v>5</v>
      </c>
      <c r="T76" s="220">
        <v>5</v>
      </c>
      <c r="U76" s="220">
        <v>0</v>
      </c>
      <c r="V76" s="220">
        <v>5</v>
      </c>
      <c r="W76" s="218">
        <v>0</v>
      </c>
      <c r="X76" s="219">
        <v>0</v>
      </c>
      <c r="Y76" s="220">
        <v>0</v>
      </c>
      <c r="Z76" s="220">
        <v>5</v>
      </c>
      <c r="AA76" s="220">
        <v>5</v>
      </c>
      <c r="AB76" s="220">
        <v>0</v>
      </c>
      <c r="AC76" s="221">
        <v>0</v>
      </c>
      <c r="AD76" s="222">
        <f t="shared" ref="AD76" si="8">SUM(B76:AC76)</f>
        <v>110</v>
      </c>
    </row>
    <row r="77" spans="1:31" ht="36.75" customHeight="1" thickBot="1" x14ac:dyDescent="0.3">
      <c r="A77" s="223"/>
      <c r="B77" s="224">
        <f t="shared" ref="B77:AD77" si="9">SUM(B75:B76)</f>
        <v>0</v>
      </c>
      <c r="C77" s="225">
        <f t="shared" si="9"/>
        <v>0</v>
      </c>
      <c r="D77" s="226">
        <f t="shared" si="9"/>
        <v>20</v>
      </c>
      <c r="E77" s="226">
        <f t="shared" si="9"/>
        <v>10</v>
      </c>
      <c r="F77" s="226">
        <f t="shared" si="9"/>
        <v>10</v>
      </c>
      <c r="G77" s="226">
        <f t="shared" si="9"/>
        <v>10</v>
      </c>
      <c r="H77" s="227">
        <f t="shared" si="9"/>
        <v>20</v>
      </c>
      <c r="I77" s="224">
        <f t="shared" si="9"/>
        <v>0</v>
      </c>
      <c r="J77" s="225">
        <f t="shared" si="9"/>
        <v>0</v>
      </c>
      <c r="K77" s="226">
        <f t="shared" si="9"/>
        <v>20</v>
      </c>
      <c r="L77" s="226">
        <f t="shared" si="9"/>
        <v>10</v>
      </c>
      <c r="M77" s="226">
        <f t="shared" si="9"/>
        <v>10</v>
      </c>
      <c r="N77" s="226">
        <f t="shared" si="9"/>
        <v>20</v>
      </c>
      <c r="O77" s="228">
        <f t="shared" si="9"/>
        <v>5</v>
      </c>
      <c r="P77" s="224">
        <f t="shared" si="9"/>
        <v>0</v>
      </c>
      <c r="Q77" s="225">
        <f t="shared" si="9"/>
        <v>0</v>
      </c>
      <c r="R77" s="226">
        <f t="shared" si="9"/>
        <v>5</v>
      </c>
      <c r="S77" s="226">
        <f t="shared" si="9"/>
        <v>5</v>
      </c>
      <c r="T77" s="226">
        <f t="shared" si="9"/>
        <v>5</v>
      </c>
      <c r="U77" s="229">
        <f t="shared" si="9"/>
        <v>5</v>
      </c>
      <c r="V77" s="227">
        <f t="shared" si="9"/>
        <v>5</v>
      </c>
      <c r="W77" s="224">
        <f t="shared" si="9"/>
        <v>0</v>
      </c>
      <c r="X77" s="225">
        <f t="shared" si="9"/>
        <v>0</v>
      </c>
      <c r="Y77" s="226">
        <f t="shared" si="9"/>
        <v>5</v>
      </c>
      <c r="Z77" s="226">
        <f t="shared" si="9"/>
        <v>5</v>
      </c>
      <c r="AA77" s="226">
        <f t="shared" si="9"/>
        <v>5</v>
      </c>
      <c r="AB77" s="226">
        <f t="shared" si="9"/>
        <v>5</v>
      </c>
      <c r="AC77" s="230">
        <f t="shared" si="9"/>
        <v>0</v>
      </c>
      <c r="AD77" s="231">
        <f t="shared" si="9"/>
        <v>180</v>
      </c>
      <c r="AE77" s="187" t="s">
        <v>71</v>
      </c>
    </row>
    <row r="78" spans="1:31" ht="36.75" customHeight="1" thickBot="1" x14ac:dyDescent="0.3">
      <c r="A78" s="185"/>
      <c r="B78" s="188"/>
      <c r="C78" s="188"/>
      <c r="D78" s="188"/>
      <c r="E78" s="188"/>
      <c r="F78" s="188"/>
      <c r="G78" s="189"/>
      <c r="H78" s="187"/>
      <c r="I78" s="188"/>
      <c r="J78" s="188"/>
      <c r="K78" s="188"/>
      <c r="L78" s="188"/>
      <c r="M78" s="188"/>
      <c r="N78" s="189"/>
      <c r="O78" s="187"/>
      <c r="P78" s="188"/>
      <c r="Q78" s="188"/>
      <c r="R78" s="188"/>
      <c r="S78" s="188"/>
      <c r="T78" s="188"/>
      <c r="U78" s="189"/>
      <c r="V78" s="187"/>
      <c r="W78" s="188"/>
      <c r="X78" s="188"/>
      <c r="Y78" s="188"/>
      <c r="Z78" s="188"/>
      <c r="AA78" s="188"/>
      <c r="AB78" s="189"/>
      <c r="AC78" s="187"/>
      <c r="AD78" s="232">
        <f>AD77/60</f>
        <v>3</v>
      </c>
      <c r="AE78" s="187" t="s">
        <v>72</v>
      </c>
    </row>
    <row r="79" spans="1:31" ht="36.75" customHeight="1" x14ac:dyDescent="0.25"/>
    <row r="80" spans="1:31" ht="36.75" customHeight="1" x14ac:dyDescent="0.25"/>
    <row r="81" spans="1:31" ht="30" customHeight="1" x14ac:dyDescent="0.25"/>
    <row r="82" spans="1:31" ht="30" customHeight="1" x14ac:dyDescent="0.25"/>
    <row r="83" spans="1:31" ht="30" customHeight="1" x14ac:dyDescent="0.25"/>
    <row r="84" spans="1:31" ht="30" customHeight="1" x14ac:dyDescent="0.25"/>
    <row r="85" spans="1:31" ht="61.5" customHeight="1" x14ac:dyDescent="0.25">
      <c r="A85" s="276" t="s">
        <v>79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</row>
    <row r="86" spans="1:31" ht="36.75" customHeight="1" x14ac:dyDescent="0.25">
      <c r="A86" s="186" t="s">
        <v>75</v>
      </c>
    </row>
    <row r="87" spans="1:31" ht="36.75" customHeight="1" thickBot="1" x14ac:dyDescent="0.3">
      <c r="A87" s="190" t="s">
        <v>84</v>
      </c>
    </row>
    <row r="88" spans="1:31" ht="36.75" customHeight="1" thickBot="1" x14ac:dyDescent="0.3">
      <c r="A88" s="278" t="s">
        <v>78</v>
      </c>
      <c r="B88" s="281" t="s">
        <v>76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3" t="s">
        <v>77</v>
      </c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4" t="s">
        <v>62</v>
      </c>
    </row>
    <row r="89" spans="1:31" ht="36.75" customHeight="1" thickBot="1" x14ac:dyDescent="0.3">
      <c r="A89" s="279"/>
      <c r="B89" s="178" t="s">
        <v>63</v>
      </c>
      <c r="C89" s="179" t="s">
        <v>64</v>
      </c>
      <c r="D89" s="179" t="s">
        <v>65</v>
      </c>
      <c r="E89" s="179" t="s">
        <v>66</v>
      </c>
      <c r="F89" s="179" t="s">
        <v>67</v>
      </c>
      <c r="G89" s="179" t="s">
        <v>68</v>
      </c>
      <c r="H89" s="180" t="s">
        <v>69</v>
      </c>
      <c r="I89" s="178" t="s">
        <v>63</v>
      </c>
      <c r="J89" s="179" t="s">
        <v>64</v>
      </c>
      <c r="K89" s="179" t="s">
        <v>65</v>
      </c>
      <c r="L89" s="179" t="s">
        <v>66</v>
      </c>
      <c r="M89" s="197" t="s">
        <v>67</v>
      </c>
      <c r="N89" s="197" t="s">
        <v>68</v>
      </c>
      <c r="O89" s="182" t="s">
        <v>69</v>
      </c>
      <c r="P89" s="183" t="s">
        <v>63</v>
      </c>
      <c r="Q89" s="181" t="s">
        <v>64</v>
      </c>
      <c r="R89" s="181" t="s">
        <v>65</v>
      </c>
      <c r="S89" s="181" t="s">
        <v>66</v>
      </c>
      <c r="T89" s="181" t="s">
        <v>67</v>
      </c>
      <c r="U89" s="181" t="s">
        <v>68</v>
      </c>
      <c r="V89" s="182" t="s">
        <v>69</v>
      </c>
      <c r="W89" s="183" t="s">
        <v>63</v>
      </c>
      <c r="X89" s="181" t="s">
        <v>64</v>
      </c>
      <c r="Y89" s="181" t="s">
        <v>65</v>
      </c>
      <c r="Z89" s="181" t="s">
        <v>66</v>
      </c>
      <c r="AA89" s="181" t="s">
        <v>67</v>
      </c>
      <c r="AB89" s="181" t="s">
        <v>68</v>
      </c>
      <c r="AC89" s="198" t="s">
        <v>69</v>
      </c>
      <c r="AD89" s="285"/>
    </row>
    <row r="90" spans="1:31" ht="36.75" customHeight="1" thickBot="1" x14ac:dyDescent="0.3">
      <c r="A90" s="280"/>
      <c r="B90" s="199">
        <v>21</v>
      </c>
      <c r="C90" s="200">
        <v>22</v>
      </c>
      <c r="D90" s="201">
        <v>23</v>
      </c>
      <c r="E90" s="201">
        <v>24</v>
      </c>
      <c r="F90" s="201">
        <v>25</v>
      </c>
      <c r="G90" s="201">
        <v>26</v>
      </c>
      <c r="H90" s="202">
        <v>27</v>
      </c>
      <c r="I90" s="199">
        <v>28</v>
      </c>
      <c r="J90" s="200">
        <v>29</v>
      </c>
      <c r="K90" s="201">
        <v>30</v>
      </c>
      <c r="L90" s="201">
        <v>31</v>
      </c>
      <c r="M90" s="203">
        <v>1</v>
      </c>
      <c r="N90" s="203">
        <v>2</v>
      </c>
      <c r="O90" s="204">
        <v>3</v>
      </c>
      <c r="P90" s="205">
        <v>4</v>
      </c>
      <c r="Q90" s="206">
        <v>5</v>
      </c>
      <c r="R90" s="207">
        <v>6</v>
      </c>
      <c r="S90" s="207">
        <v>7</v>
      </c>
      <c r="T90" s="207">
        <v>8</v>
      </c>
      <c r="U90" s="208">
        <v>9</v>
      </c>
      <c r="V90" s="209">
        <v>10</v>
      </c>
      <c r="W90" s="205">
        <v>11</v>
      </c>
      <c r="X90" s="206">
        <v>12</v>
      </c>
      <c r="Y90" s="207">
        <v>13</v>
      </c>
      <c r="Z90" s="207">
        <v>14</v>
      </c>
      <c r="AA90" s="207">
        <v>15</v>
      </c>
      <c r="AB90" s="207">
        <v>16</v>
      </c>
      <c r="AC90" s="210">
        <v>17</v>
      </c>
      <c r="AD90" s="286"/>
    </row>
    <row r="91" spans="1:31" ht="36.75" customHeight="1" x14ac:dyDescent="0.25">
      <c r="A91" s="211" t="s">
        <v>73</v>
      </c>
      <c r="B91" s="212">
        <v>0</v>
      </c>
      <c r="C91" s="213">
        <v>0</v>
      </c>
      <c r="D91" s="214">
        <v>10</v>
      </c>
      <c r="E91" s="214">
        <v>0</v>
      </c>
      <c r="F91" s="214">
        <v>10</v>
      </c>
      <c r="G91" s="214">
        <v>0</v>
      </c>
      <c r="H91" s="214">
        <v>10</v>
      </c>
      <c r="I91" s="212">
        <v>0</v>
      </c>
      <c r="J91" s="213">
        <v>0</v>
      </c>
      <c r="K91" s="214">
        <v>10</v>
      </c>
      <c r="L91" s="214">
        <v>0</v>
      </c>
      <c r="M91" s="214">
        <v>0</v>
      </c>
      <c r="N91" s="214">
        <v>10</v>
      </c>
      <c r="O91" s="214">
        <v>0</v>
      </c>
      <c r="P91" s="212">
        <v>0</v>
      </c>
      <c r="Q91" s="213">
        <v>0</v>
      </c>
      <c r="R91" s="214">
        <v>5</v>
      </c>
      <c r="S91" s="214">
        <v>0</v>
      </c>
      <c r="T91" s="214">
        <v>0</v>
      </c>
      <c r="U91" s="214">
        <v>5</v>
      </c>
      <c r="V91" s="214">
        <v>0</v>
      </c>
      <c r="W91" s="212">
        <v>0</v>
      </c>
      <c r="X91" s="213">
        <v>0</v>
      </c>
      <c r="Y91" s="214">
        <v>5</v>
      </c>
      <c r="Z91" s="214">
        <v>0</v>
      </c>
      <c r="AA91" s="214">
        <v>0</v>
      </c>
      <c r="AB91" s="214">
        <v>5</v>
      </c>
      <c r="AC91" s="215">
        <v>0</v>
      </c>
      <c r="AD91" s="216">
        <f>SUM(B91:AC91)</f>
        <v>70</v>
      </c>
    </row>
    <row r="92" spans="1:31" ht="36.75" customHeight="1" thickBot="1" x14ac:dyDescent="0.3">
      <c r="A92" s="217" t="s">
        <v>74</v>
      </c>
      <c r="B92" s="218">
        <v>0</v>
      </c>
      <c r="C92" s="219">
        <v>0</v>
      </c>
      <c r="D92" s="220">
        <v>10</v>
      </c>
      <c r="E92" s="220">
        <v>10</v>
      </c>
      <c r="F92" s="220">
        <v>0</v>
      </c>
      <c r="G92" s="220">
        <v>10</v>
      </c>
      <c r="H92" s="220">
        <v>10</v>
      </c>
      <c r="I92" s="218">
        <v>0</v>
      </c>
      <c r="J92" s="219">
        <v>0</v>
      </c>
      <c r="K92" s="220">
        <v>10</v>
      </c>
      <c r="L92" s="220">
        <v>10</v>
      </c>
      <c r="M92" s="220">
        <v>10</v>
      </c>
      <c r="N92" s="220">
        <v>10</v>
      </c>
      <c r="O92" s="220">
        <v>5</v>
      </c>
      <c r="P92" s="218">
        <v>0</v>
      </c>
      <c r="Q92" s="219">
        <v>0</v>
      </c>
      <c r="R92" s="220">
        <v>0</v>
      </c>
      <c r="S92" s="220">
        <v>5</v>
      </c>
      <c r="T92" s="220">
        <v>5</v>
      </c>
      <c r="U92" s="220">
        <v>0</v>
      </c>
      <c r="V92" s="220">
        <v>5</v>
      </c>
      <c r="W92" s="218">
        <v>0</v>
      </c>
      <c r="X92" s="219">
        <v>0</v>
      </c>
      <c r="Y92" s="220">
        <v>0</v>
      </c>
      <c r="Z92" s="220">
        <v>5</v>
      </c>
      <c r="AA92" s="220">
        <v>5</v>
      </c>
      <c r="AB92" s="220">
        <v>0</v>
      </c>
      <c r="AC92" s="221">
        <v>0</v>
      </c>
      <c r="AD92" s="222">
        <f t="shared" ref="AD92" si="10">SUM(B92:AC92)</f>
        <v>110</v>
      </c>
    </row>
    <row r="93" spans="1:31" ht="36.75" customHeight="1" thickBot="1" x14ac:dyDescent="0.3">
      <c r="A93" s="223"/>
      <c r="B93" s="224">
        <f t="shared" ref="B93:AD93" si="11">SUM(B91:B92)</f>
        <v>0</v>
      </c>
      <c r="C93" s="225">
        <f t="shared" si="11"/>
        <v>0</v>
      </c>
      <c r="D93" s="226">
        <f t="shared" si="11"/>
        <v>20</v>
      </c>
      <c r="E93" s="226">
        <f t="shared" si="11"/>
        <v>10</v>
      </c>
      <c r="F93" s="226">
        <f t="shared" si="11"/>
        <v>10</v>
      </c>
      <c r="G93" s="226">
        <f t="shared" si="11"/>
        <v>10</v>
      </c>
      <c r="H93" s="227">
        <f t="shared" si="11"/>
        <v>20</v>
      </c>
      <c r="I93" s="224">
        <f t="shared" si="11"/>
        <v>0</v>
      </c>
      <c r="J93" s="225">
        <f t="shared" si="11"/>
        <v>0</v>
      </c>
      <c r="K93" s="226">
        <f t="shared" si="11"/>
        <v>20</v>
      </c>
      <c r="L93" s="226">
        <f t="shared" si="11"/>
        <v>10</v>
      </c>
      <c r="M93" s="226">
        <f t="shared" si="11"/>
        <v>10</v>
      </c>
      <c r="N93" s="226">
        <f t="shared" si="11"/>
        <v>20</v>
      </c>
      <c r="O93" s="228">
        <f t="shared" si="11"/>
        <v>5</v>
      </c>
      <c r="P93" s="224">
        <f t="shared" si="11"/>
        <v>0</v>
      </c>
      <c r="Q93" s="225">
        <f t="shared" si="11"/>
        <v>0</v>
      </c>
      <c r="R93" s="226">
        <f t="shared" si="11"/>
        <v>5</v>
      </c>
      <c r="S93" s="226">
        <f t="shared" si="11"/>
        <v>5</v>
      </c>
      <c r="T93" s="226">
        <f t="shared" si="11"/>
        <v>5</v>
      </c>
      <c r="U93" s="229">
        <f t="shared" si="11"/>
        <v>5</v>
      </c>
      <c r="V93" s="227">
        <f t="shared" si="11"/>
        <v>5</v>
      </c>
      <c r="W93" s="224">
        <f t="shared" si="11"/>
        <v>0</v>
      </c>
      <c r="X93" s="225">
        <f t="shared" si="11"/>
        <v>0</v>
      </c>
      <c r="Y93" s="226">
        <f t="shared" si="11"/>
        <v>5</v>
      </c>
      <c r="Z93" s="226">
        <f t="shared" si="11"/>
        <v>5</v>
      </c>
      <c r="AA93" s="226">
        <f t="shared" si="11"/>
        <v>5</v>
      </c>
      <c r="AB93" s="226">
        <f t="shared" si="11"/>
        <v>5</v>
      </c>
      <c r="AC93" s="230">
        <f t="shared" si="11"/>
        <v>0</v>
      </c>
      <c r="AD93" s="231">
        <f t="shared" si="11"/>
        <v>180</v>
      </c>
      <c r="AE93" s="187" t="s">
        <v>71</v>
      </c>
    </row>
    <row r="94" spans="1:31" ht="36.75" customHeight="1" thickBot="1" x14ac:dyDescent="0.3">
      <c r="A94" s="185"/>
      <c r="B94" s="188"/>
      <c r="C94" s="188"/>
      <c r="D94" s="188"/>
      <c r="E94" s="188"/>
      <c r="F94" s="188"/>
      <c r="G94" s="189"/>
      <c r="H94" s="187"/>
      <c r="I94" s="188"/>
      <c r="J94" s="188"/>
      <c r="K94" s="188"/>
      <c r="L94" s="188"/>
      <c r="M94" s="188"/>
      <c r="N94" s="189"/>
      <c r="O94" s="187"/>
      <c r="P94" s="188"/>
      <c r="Q94" s="188"/>
      <c r="R94" s="188"/>
      <c r="S94" s="188"/>
      <c r="T94" s="188"/>
      <c r="U94" s="189"/>
      <c r="V94" s="187"/>
      <c r="W94" s="188"/>
      <c r="X94" s="188"/>
      <c r="Y94" s="188"/>
      <c r="Z94" s="188"/>
      <c r="AA94" s="188"/>
      <c r="AB94" s="189"/>
      <c r="AC94" s="187"/>
      <c r="AD94" s="232">
        <f>AD93/60</f>
        <v>3</v>
      </c>
      <c r="AE94" s="187" t="s">
        <v>72</v>
      </c>
    </row>
    <row r="95" spans="1:31" ht="36.75" customHeight="1" x14ac:dyDescent="0.25"/>
    <row r="96" spans="1:31" ht="36.75" customHeight="1" x14ac:dyDescent="0.25"/>
    <row r="97" spans="1:31" ht="30" customHeight="1" x14ac:dyDescent="0.25"/>
    <row r="98" spans="1:31" ht="30" customHeight="1" x14ac:dyDescent="0.25"/>
    <row r="99" spans="1:31" ht="30" customHeight="1" x14ac:dyDescent="0.25"/>
    <row r="100" spans="1:31" ht="30" customHeight="1" x14ac:dyDescent="0.25"/>
    <row r="101" spans="1:31" ht="60.75" customHeight="1" x14ac:dyDescent="0.25">
      <c r="A101" s="276" t="s">
        <v>79</v>
      </c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</row>
    <row r="102" spans="1:31" ht="36.75" customHeight="1" x14ac:dyDescent="0.25">
      <c r="A102" s="186" t="s">
        <v>75</v>
      </c>
    </row>
    <row r="103" spans="1:31" ht="36.75" customHeight="1" thickBot="1" x14ac:dyDescent="0.3">
      <c r="A103" s="190" t="s">
        <v>85</v>
      </c>
    </row>
    <row r="104" spans="1:31" ht="36.75" customHeight="1" thickBot="1" x14ac:dyDescent="0.3">
      <c r="A104" s="278" t="s">
        <v>78</v>
      </c>
      <c r="B104" s="281" t="s">
        <v>76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3" t="s">
        <v>77</v>
      </c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4" t="s">
        <v>62</v>
      </c>
    </row>
    <row r="105" spans="1:31" ht="36.75" customHeight="1" thickBot="1" x14ac:dyDescent="0.3">
      <c r="A105" s="279"/>
      <c r="B105" s="178" t="s">
        <v>63</v>
      </c>
      <c r="C105" s="179" t="s">
        <v>64</v>
      </c>
      <c r="D105" s="179" t="s">
        <v>65</v>
      </c>
      <c r="E105" s="179" t="s">
        <v>66</v>
      </c>
      <c r="F105" s="179" t="s">
        <v>67</v>
      </c>
      <c r="G105" s="179" t="s">
        <v>68</v>
      </c>
      <c r="H105" s="180" t="s">
        <v>69</v>
      </c>
      <c r="I105" s="178" t="s">
        <v>63</v>
      </c>
      <c r="J105" s="179" t="s">
        <v>64</v>
      </c>
      <c r="K105" s="179" t="s">
        <v>65</v>
      </c>
      <c r="L105" s="179" t="s">
        <v>66</v>
      </c>
      <c r="M105" s="197" t="s">
        <v>67</v>
      </c>
      <c r="N105" s="197" t="s">
        <v>68</v>
      </c>
      <c r="O105" s="182" t="s">
        <v>69</v>
      </c>
      <c r="P105" s="183" t="s">
        <v>63</v>
      </c>
      <c r="Q105" s="181" t="s">
        <v>64</v>
      </c>
      <c r="R105" s="181" t="s">
        <v>65</v>
      </c>
      <c r="S105" s="181" t="s">
        <v>66</v>
      </c>
      <c r="T105" s="181" t="s">
        <v>67</v>
      </c>
      <c r="U105" s="181" t="s">
        <v>68</v>
      </c>
      <c r="V105" s="182" t="s">
        <v>69</v>
      </c>
      <c r="W105" s="183" t="s">
        <v>63</v>
      </c>
      <c r="X105" s="181" t="s">
        <v>64</v>
      </c>
      <c r="Y105" s="181" t="s">
        <v>65</v>
      </c>
      <c r="Z105" s="181" t="s">
        <v>66</v>
      </c>
      <c r="AA105" s="181" t="s">
        <v>67</v>
      </c>
      <c r="AB105" s="181" t="s">
        <v>68</v>
      </c>
      <c r="AC105" s="198" t="s">
        <v>69</v>
      </c>
      <c r="AD105" s="285"/>
    </row>
    <row r="106" spans="1:31" ht="36.75" customHeight="1" thickBot="1" x14ac:dyDescent="0.3">
      <c r="A106" s="280"/>
      <c r="B106" s="199">
        <v>21</v>
      </c>
      <c r="C106" s="200">
        <v>22</v>
      </c>
      <c r="D106" s="201">
        <v>23</v>
      </c>
      <c r="E106" s="201">
        <v>24</v>
      </c>
      <c r="F106" s="201">
        <v>25</v>
      </c>
      <c r="G106" s="201">
        <v>26</v>
      </c>
      <c r="H106" s="202">
        <v>27</v>
      </c>
      <c r="I106" s="199">
        <v>28</v>
      </c>
      <c r="J106" s="200">
        <v>29</v>
      </c>
      <c r="K106" s="201">
        <v>30</v>
      </c>
      <c r="L106" s="201">
        <v>31</v>
      </c>
      <c r="M106" s="203">
        <v>1</v>
      </c>
      <c r="N106" s="203">
        <v>2</v>
      </c>
      <c r="O106" s="204">
        <v>3</v>
      </c>
      <c r="P106" s="205">
        <v>4</v>
      </c>
      <c r="Q106" s="206">
        <v>5</v>
      </c>
      <c r="R106" s="207">
        <v>6</v>
      </c>
      <c r="S106" s="207">
        <v>7</v>
      </c>
      <c r="T106" s="207">
        <v>8</v>
      </c>
      <c r="U106" s="208">
        <v>9</v>
      </c>
      <c r="V106" s="209">
        <v>10</v>
      </c>
      <c r="W106" s="205">
        <v>11</v>
      </c>
      <c r="X106" s="206">
        <v>12</v>
      </c>
      <c r="Y106" s="207">
        <v>13</v>
      </c>
      <c r="Z106" s="207">
        <v>14</v>
      </c>
      <c r="AA106" s="207">
        <v>15</v>
      </c>
      <c r="AB106" s="207">
        <v>16</v>
      </c>
      <c r="AC106" s="210">
        <v>17</v>
      </c>
      <c r="AD106" s="286"/>
    </row>
    <row r="107" spans="1:31" ht="36.75" customHeight="1" x14ac:dyDescent="0.25">
      <c r="A107" s="211" t="s">
        <v>73</v>
      </c>
      <c r="B107" s="212">
        <v>0</v>
      </c>
      <c r="C107" s="213">
        <v>0</v>
      </c>
      <c r="D107" s="214">
        <v>10</v>
      </c>
      <c r="E107" s="214">
        <v>0</v>
      </c>
      <c r="F107" s="214">
        <v>10</v>
      </c>
      <c r="G107" s="214">
        <v>0</v>
      </c>
      <c r="H107" s="214">
        <v>10</v>
      </c>
      <c r="I107" s="212">
        <v>0</v>
      </c>
      <c r="J107" s="213">
        <v>0</v>
      </c>
      <c r="K107" s="214">
        <v>10</v>
      </c>
      <c r="L107" s="214">
        <v>0</v>
      </c>
      <c r="M107" s="214">
        <v>0</v>
      </c>
      <c r="N107" s="214">
        <v>10</v>
      </c>
      <c r="O107" s="214">
        <v>0</v>
      </c>
      <c r="P107" s="212">
        <v>0</v>
      </c>
      <c r="Q107" s="213">
        <v>0</v>
      </c>
      <c r="R107" s="214">
        <v>5</v>
      </c>
      <c r="S107" s="214">
        <v>0</v>
      </c>
      <c r="T107" s="214">
        <v>0</v>
      </c>
      <c r="U107" s="214">
        <v>5</v>
      </c>
      <c r="V107" s="214">
        <v>0</v>
      </c>
      <c r="W107" s="212">
        <v>0</v>
      </c>
      <c r="X107" s="213">
        <v>0</v>
      </c>
      <c r="Y107" s="214">
        <v>5</v>
      </c>
      <c r="Z107" s="214">
        <v>0</v>
      </c>
      <c r="AA107" s="214">
        <v>0</v>
      </c>
      <c r="AB107" s="214">
        <v>5</v>
      </c>
      <c r="AC107" s="215">
        <v>0</v>
      </c>
      <c r="AD107" s="216">
        <f>SUM(B107:AC107)</f>
        <v>70</v>
      </c>
    </row>
    <row r="108" spans="1:31" ht="36.75" customHeight="1" thickBot="1" x14ac:dyDescent="0.3">
      <c r="A108" s="217" t="s">
        <v>74</v>
      </c>
      <c r="B108" s="218">
        <v>0</v>
      </c>
      <c r="C108" s="219">
        <v>0</v>
      </c>
      <c r="D108" s="220">
        <v>10</v>
      </c>
      <c r="E108" s="220">
        <v>10</v>
      </c>
      <c r="F108" s="220">
        <v>0</v>
      </c>
      <c r="G108" s="220">
        <v>10</v>
      </c>
      <c r="H108" s="220">
        <v>10</v>
      </c>
      <c r="I108" s="218">
        <v>0</v>
      </c>
      <c r="J108" s="219">
        <v>0</v>
      </c>
      <c r="K108" s="220">
        <v>10</v>
      </c>
      <c r="L108" s="220">
        <v>10</v>
      </c>
      <c r="M108" s="220">
        <v>10</v>
      </c>
      <c r="N108" s="220">
        <v>10</v>
      </c>
      <c r="O108" s="220">
        <v>5</v>
      </c>
      <c r="P108" s="218">
        <v>0</v>
      </c>
      <c r="Q108" s="219">
        <v>0</v>
      </c>
      <c r="R108" s="220">
        <v>0</v>
      </c>
      <c r="S108" s="220">
        <v>5</v>
      </c>
      <c r="T108" s="220">
        <v>5</v>
      </c>
      <c r="U108" s="220">
        <v>0</v>
      </c>
      <c r="V108" s="220">
        <v>5</v>
      </c>
      <c r="W108" s="218">
        <v>0</v>
      </c>
      <c r="X108" s="219">
        <v>0</v>
      </c>
      <c r="Y108" s="220">
        <v>0</v>
      </c>
      <c r="Z108" s="220">
        <v>5</v>
      </c>
      <c r="AA108" s="220">
        <v>5</v>
      </c>
      <c r="AB108" s="220">
        <v>0</v>
      </c>
      <c r="AC108" s="221">
        <v>0</v>
      </c>
      <c r="AD108" s="222">
        <f t="shared" ref="AD108" si="12">SUM(B108:AC108)</f>
        <v>110</v>
      </c>
    </row>
    <row r="109" spans="1:31" ht="36.75" customHeight="1" thickBot="1" x14ac:dyDescent="0.3">
      <c r="A109" s="223"/>
      <c r="B109" s="224">
        <f t="shared" ref="B109:AD109" si="13">SUM(B107:B108)</f>
        <v>0</v>
      </c>
      <c r="C109" s="225">
        <f t="shared" si="13"/>
        <v>0</v>
      </c>
      <c r="D109" s="226">
        <f t="shared" si="13"/>
        <v>20</v>
      </c>
      <c r="E109" s="226">
        <f t="shared" si="13"/>
        <v>10</v>
      </c>
      <c r="F109" s="226">
        <f t="shared" si="13"/>
        <v>10</v>
      </c>
      <c r="G109" s="226">
        <f t="shared" si="13"/>
        <v>10</v>
      </c>
      <c r="H109" s="227">
        <f t="shared" si="13"/>
        <v>20</v>
      </c>
      <c r="I109" s="224">
        <f t="shared" si="13"/>
        <v>0</v>
      </c>
      <c r="J109" s="225">
        <f t="shared" si="13"/>
        <v>0</v>
      </c>
      <c r="K109" s="226">
        <f t="shared" si="13"/>
        <v>20</v>
      </c>
      <c r="L109" s="226">
        <f t="shared" si="13"/>
        <v>10</v>
      </c>
      <c r="M109" s="226">
        <f t="shared" si="13"/>
        <v>10</v>
      </c>
      <c r="N109" s="226">
        <f t="shared" si="13"/>
        <v>20</v>
      </c>
      <c r="O109" s="228">
        <f t="shared" si="13"/>
        <v>5</v>
      </c>
      <c r="P109" s="224">
        <f t="shared" si="13"/>
        <v>0</v>
      </c>
      <c r="Q109" s="225">
        <f t="shared" si="13"/>
        <v>0</v>
      </c>
      <c r="R109" s="226">
        <f t="shared" si="13"/>
        <v>5</v>
      </c>
      <c r="S109" s="226">
        <f t="shared" si="13"/>
        <v>5</v>
      </c>
      <c r="T109" s="226">
        <f t="shared" si="13"/>
        <v>5</v>
      </c>
      <c r="U109" s="229">
        <f t="shared" si="13"/>
        <v>5</v>
      </c>
      <c r="V109" s="227">
        <f t="shared" si="13"/>
        <v>5</v>
      </c>
      <c r="W109" s="224">
        <f t="shared" si="13"/>
        <v>0</v>
      </c>
      <c r="X109" s="225">
        <f t="shared" si="13"/>
        <v>0</v>
      </c>
      <c r="Y109" s="226">
        <f t="shared" si="13"/>
        <v>5</v>
      </c>
      <c r="Z109" s="226">
        <f t="shared" si="13"/>
        <v>5</v>
      </c>
      <c r="AA109" s="226">
        <f t="shared" si="13"/>
        <v>5</v>
      </c>
      <c r="AB109" s="226">
        <f t="shared" si="13"/>
        <v>5</v>
      </c>
      <c r="AC109" s="230">
        <f t="shared" si="13"/>
        <v>0</v>
      </c>
      <c r="AD109" s="231">
        <f t="shared" si="13"/>
        <v>180</v>
      </c>
      <c r="AE109" s="187" t="s">
        <v>71</v>
      </c>
    </row>
    <row r="110" spans="1:31" ht="36.75" customHeight="1" thickBot="1" x14ac:dyDescent="0.3">
      <c r="A110" s="185"/>
      <c r="B110" s="188"/>
      <c r="C110" s="188"/>
      <c r="D110" s="188"/>
      <c r="E110" s="188"/>
      <c r="F110" s="188"/>
      <c r="G110" s="189"/>
      <c r="H110" s="187"/>
      <c r="I110" s="188"/>
      <c r="J110" s="188"/>
      <c r="K110" s="188"/>
      <c r="L110" s="188"/>
      <c r="M110" s="188"/>
      <c r="N110" s="189"/>
      <c r="O110" s="187"/>
      <c r="P110" s="188"/>
      <c r="Q110" s="188"/>
      <c r="R110" s="188"/>
      <c r="S110" s="188"/>
      <c r="T110" s="188"/>
      <c r="U110" s="189"/>
      <c r="V110" s="187"/>
      <c r="W110" s="188"/>
      <c r="X110" s="188"/>
      <c r="Y110" s="188"/>
      <c r="Z110" s="188"/>
      <c r="AA110" s="188"/>
      <c r="AB110" s="189"/>
      <c r="AC110" s="187"/>
      <c r="AD110" s="232">
        <f>AD109/60</f>
        <v>3</v>
      </c>
      <c r="AE110" s="187" t="s">
        <v>72</v>
      </c>
    </row>
    <row r="111" spans="1:31" ht="36.75" customHeight="1" x14ac:dyDescent="0.25"/>
    <row r="112" spans="1:31" ht="36.75" customHeight="1" x14ac:dyDescent="0.25"/>
    <row r="113" ht="36.75" customHeight="1" x14ac:dyDescent="0.25"/>
    <row r="114" ht="36.75" customHeight="1" x14ac:dyDescent="0.25"/>
    <row r="115" ht="36.75" customHeight="1" x14ac:dyDescent="0.25"/>
  </sheetData>
  <mergeCells count="35">
    <mergeCell ref="A5:AE5"/>
    <mergeCell ref="A8:A10"/>
    <mergeCell ref="AD8:AD10"/>
    <mergeCell ref="B8:L8"/>
    <mergeCell ref="M8:AC8"/>
    <mergeCell ref="A21:AE21"/>
    <mergeCell ref="A24:A26"/>
    <mergeCell ref="B24:L24"/>
    <mergeCell ref="M24:AC24"/>
    <mergeCell ref="AD24:AD26"/>
    <mergeCell ref="A37:AE37"/>
    <mergeCell ref="A40:A42"/>
    <mergeCell ref="B40:L40"/>
    <mergeCell ref="M40:AC40"/>
    <mergeCell ref="AD40:AD42"/>
    <mergeCell ref="A53:AE53"/>
    <mergeCell ref="A56:A58"/>
    <mergeCell ref="B56:L56"/>
    <mergeCell ref="M56:AC56"/>
    <mergeCell ref="AD56:AD58"/>
    <mergeCell ref="A69:AE69"/>
    <mergeCell ref="A72:A74"/>
    <mergeCell ref="B72:L72"/>
    <mergeCell ref="M72:AC72"/>
    <mergeCell ref="AD72:AD74"/>
    <mergeCell ref="A85:AE85"/>
    <mergeCell ref="A88:A90"/>
    <mergeCell ref="B88:L88"/>
    <mergeCell ref="M88:AC88"/>
    <mergeCell ref="AD88:AD90"/>
    <mergeCell ref="A101:AE101"/>
    <mergeCell ref="A104:A106"/>
    <mergeCell ref="B104:L104"/>
    <mergeCell ref="M104:AC104"/>
    <mergeCell ref="AD104:AD106"/>
  </mergeCells>
  <pageMargins left="0.27559055118110237" right="0.27559055118110237" top="0.27559055118110237" bottom="0.31496062992125984" header="0.31496062992125984" footer="0.31496062992125984"/>
  <pageSetup paperSize="9" scale="87" orientation="landscape" r:id="rId1"/>
  <rowBreaks count="6" manualBreakCount="6">
    <brk id="16" max="30" man="1"/>
    <brk id="32" max="30" man="1"/>
    <brk id="48" max="30" man="1"/>
    <brk id="64" max="30" man="1"/>
    <brk id="80" max="30" man="1"/>
    <brk id="96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8.2851562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14" width="5.7109375" style="4" customWidth="1"/>
    <col min="15" max="15" width="5.140625" style="4" bestFit="1" customWidth="1"/>
    <col min="16" max="18" width="6.85546875" style="4" bestFit="1" customWidth="1"/>
    <col min="19" max="19" width="5.5703125" style="4" customWidth="1"/>
    <col min="20" max="20" width="8.7109375" style="4" customWidth="1"/>
    <col min="21" max="21" width="5.28515625" style="4" customWidth="1"/>
    <col min="22" max="22" width="9" style="4" customWidth="1"/>
    <col min="23" max="23" width="5" style="4" customWidth="1"/>
    <col min="24" max="24" width="9.42578125" style="4" customWidth="1"/>
    <col min="25" max="25" width="8.140625" style="4" customWidth="1"/>
    <col min="26" max="26" width="11.140625" style="4" customWidth="1"/>
    <col min="27" max="27" width="7.5703125" style="5" customWidth="1"/>
    <col min="28" max="28" width="7.85546875" style="5" customWidth="1"/>
    <col min="29" max="29" width="10.5703125" style="5" customWidth="1"/>
    <col min="30" max="30" width="6.28515625" style="5" customWidth="1"/>
    <col min="31" max="16384" width="9.140625" style="5"/>
  </cols>
  <sheetData>
    <row r="1" spans="1:30" s="6" customFormat="1" ht="60.75" customHeight="1" x14ac:dyDescent="0.2">
      <c r="A1" s="244" t="s">
        <v>2</v>
      </c>
      <c r="B1" s="287" t="s">
        <v>3</v>
      </c>
      <c r="C1" s="233" t="s">
        <v>13</v>
      </c>
      <c r="D1" s="234"/>
      <c r="E1" s="234"/>
      <c r="F1" s="234"/>
      <c r="G1" s="233" t="s">
        <v>13</v>
      </c>
      <c r="H1" s="234"/>
      <c r="I1" s="234"/>
      <c r="J1" s="234"/>
      <c r="K1" s="233" t="s">
        <v>13</v>
      </c>
      <c r="L1" s="234"/>
      <c r="M1" s="234"/>
      <c r="N1" s="234"/>
      <c r="O1" s="233" t="s">
        <v>13</v>
      </c>
      <c r="P1" s="234"/>
      <c r="Q1" s="234"/>
      <c r="R1" s="234"/>
      <c r="S1" s="233" t="s">
        <v>19</v>
      </c>
      <c r="T1" s="234"/>
      <c r="U1" s="233" t="s">
        <v>19</v>
      </c>
      <c r="V1" s="234"/>
      <c r="W1" s="233" t="s">
        <v>19</v>
      </c>
      <c r="X1" s="234"/>
      <c r="Y1" s="233" t="s">
        <v>14</v>
      </c>
      <c r="Z1" s="234"/>
      <c r="AA1" s="296" t="s">
        <v>54</v>
      </c>
      <c r="AB1" s="299" t="s">
        <v>55</v>
      </c>
      <c r="AC1" s="293" t="s">
        <v>53</v>
      </c>
      <c r="AD1" s="291" t="s">
        <v>56</v>
      </c>
    </row>
    <row r="2" spans="1:30" s="6" customFormat="1" ht="44.25" customHeight="1" x14ac:dyDescent="0.2">
      <c r="A2" s="245"/>
      <c r="B2" s="288"/>
      <c r="C2" s="290" t="s">
        <v>58</v>
      </c>
      <c r="D2" s="290"/>
      <c r="E2" s="290"/>
      <c r="F2" s="290"/>
      <c r="G2" s="236" t="s">
        <v>57</v>
      </c>
      <c r="H2" s="239"/>
      <c r="I2" s="239"/>
      <c r="J2" s="239"/>
      <c r="K2" s="236" t="s">
        <v>59</v>
      </c>
      <c r="L2" s="239"/>
      <c r="M2" s="239"/>
      <c r="N2" s="239"/>
      <c r="O2" s="236" t="s">
        <v>60</v>
      </c>
      <c r="P2" s="239"/>
      <c r="Q2" s="239"/>
      <c r="R2" s="239"/>
      <c r="S2" s="236" t="s">
        <v>57</v>
      </c>
      <c r="T2" s="239"/>
      <c r="U2" s="236" t="s">
        <v>59</v>
      </c>
      <c r="V2" s="239"/>
      <c r="W2" s="236" t="s">
        <v>57</v>
      </c>
      <c r="X2" s="239"/>
      <c r="Y2" s="236" t="s">
        <v>59</v>
      </c>
      <c r="Z2" s="239"/>
      <c r="AA2" s="297"/>
      <c r="AB2" s="300"/>
      <c r="AC2" s="294"/>
      <c r="AD2" s="291"/>
    </row>
    <row r="3" spans="1:30" s="6" customFormat="1" ht="161.25" customHeight="1" thickBot="1" x14ac:dyDescent="0.25">
      <c r="A3" s="246"/>
      <c r="B3" s="289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298"/>
      <c r="AB3" s="301"/>
      <c r="AC3" s="295"/>
      <c r="AD3" s="292"/>
    </row>
    <row r="4" spans="1:30" s="7" customFormat="1" ht="21" customHeight="1" thickBot="1" x14ac:dyDescent="0.3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5" thickBot="1" x14ac:dyDescent="0.3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5" thickBot="1" x14ac:dyDescent="0.3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5" thickBot="1" x14ac:dyDescent="0.3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5" thickBot="1" x14ac:dyDescent="0.3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5" thickBot="1" x14ac:dyDescent="0.3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5" thickBot="1" x14ac:dyDescent="0.3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5" thickBot="1" x14ac:dyDescent="0.3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5" thickBot="1" x14ac:dyDescent="0.3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5" thickBot="1" x14ac:dyDescent="0.3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5" thickBot="1" x14ac:dyDescent="0.3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5" thickBot="1" x14ac:dyDescent="0.3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5" thickBot="1" x14ac:dyDescent="0.3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5" thickBot="1" x14ac:dyDescent="0.3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5" thickBot="1" x14ac:dyDescent="0.3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5" thickBot="1" x14ac:dyDescent="0.3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5" thickBot="1" x14ac:dyDescent="0.3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5" thickBot="1" x14ac:dyDescent="0.3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5" thickBot="1" x14ac:dyDescent="0.3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5" thickBot="1" x14ac:dyDescent="0.3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5" thickBot="1" x14ac:dyDescent="0.3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5" thickBot="1" x14ac:dyDescent="0.3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5" thickBot="1" x14ac:dyDescent="0.3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5" thickBot="1" x14ac:dyDescent="0.3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5" thickBot="1" x14ac:dyDescent="0.3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5" thickBot="1" x14ac:dyDescent="0.3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5" thickBot="1" x14ac:dyDescent="0.3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5" thickBot="1" x14ac:dyDescent="0.3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">
      <c r="K39" s="11"/>
      <c r="L39" s="11"/>
      <c r="M39" s="11"/>
      <c r="N39" s="11"/>
      <c r="O39" s="11"/>
      <c r="P39" s="11"/>
    </row>
  </sheetData>
  <mergeCells count="22"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  <mergeCell ref="A1:A3"/>
    <mergeCell ref="B1:B3"/>
    <mergeCell ref="G1:J1"/>
    <mergeCell ref="K1:N1"/>
    <mergeCell ref="O1:R1"/>
    <mergeCell ref="C1:F1"/>
    <mergeCell ref="C2:F2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54" width="5.7109375" style="4" customWidth="1"/>
    <col min="55" max="55" width="5.140625" style="4" bestFit="1" customWidth="1"/>
    <col min="56" max="58" width="6.85546875" style="4" bestFit="1" customWidth="1"/>
    <col min="59" max="59" width="7.5703125" style="5" customWidth="1"/>
    <col min="60" max="60" width="7.85546875" style="5" customWidth="1"/>
    <col min="61" max="61" width="10.5703125" style="5" customWidth="1"/>
    <col min="62" max="62" width="6.28515625" style="5" customWidth="1"/>
    <col min="63" max="16384" width="9.140625" style="5"/>
  </cols>
  <sheetData>
    <row r="1" spans="1:62" s="6" customFormat="1" ht="60.75" customHeight="1" x14ac:dyDescent="0.2">
      <c r="A1" s="244" t="s">
        <v>2</v>
      </c>
      <c r="B1" s="287" t="s">
        <v>3</v>
      </c>
      <c r="C1" s="233"/>
      <c r="D1" s="234"/>
      <c r="E1" s="234"/>
      <c r="F1" s="235"/>
      <c r="G1" s="233" t="s">
        <v>61</v>
      </c>
      <c r="H1" s="234"/>
      <c r="I1" s="234"/>
      <c r="J1" s="234"/>
      <c r="K1" s="233" t="s">
        <v>13</v>
      </c>
      <c r="L1" s="234"/>
      <c r="M1" s="234"/>
      <c r="N1" s="234"/>
      <c r="O1" s="233"/>
      <c r="P1" s="234"/>
      <c r="Q1" s="234"/>
      <c r="R1" s="235"/>
      <c r="S1" s="233"/>
      <c r="T1" s="234"/>
      <c r="U1" s="234"/>
      <c r="V1" s="235"/>
      <c r="W1" s="233"/>
      <c r="X1" s="234"/>
      <c r="Y1" s="234"/>
      <c r="Z1" s="235"/>
      <c r="AA1" s="233"/>
      <c r="AB1" s="234"/>
      <c r="AC1" s="234"/>
      <c r="AD1" s="235"/>
      <c r="AE1" s="233" t="s">
        <v>13</v>
      </c>
      <c r="AF1" s="234"/>
      <c r="AG1" s="234"/>
      <c r="AH1" s="234"/>
      <c r="AI1" s="233"/>
      <c r="AJ1" s="234"/>
      <c r="AK1" s="234"/>
      <c r="AL1" s="235"/>
      <c r="AM1" s="233"/>
      <c r="AN1" s="234"/>
      <c r="AO1" s="234"/>
      <c r="AP1" s="235"/>
      <c r="AQ1" s="233"/>
      <c r="AR1" s="234"/>
      <c r="AS1" s="234"/>
      <c r="AT1" s="235"/>
      <c r="AU1" s="163"/>
      <c r="AV1" s="164"/>
      <c r="AW1" s="164"/>
      <c r="AX1" s="165"/>
      <c r="AY1" s="164"/>
      <c r="AZ1" s="164"/>
      <c r="BA1" s="164"/>
      <c r="BB1" s="164"/>
      <c r="BC1" s="233" t="s">
        <v>13</v>
      </c>
      <c r="BD1" s="234"/>
      <c r="BE1" s="234"/>
      <c r="BF1" s="234"/>
      <c r="BG1" s="296" t="s">
        <v>54</v>
      </c>
      <c r="BH1" s="299" t="s">
        <v>55</v>
      </c>
      <c r="BI1" s="293" t="s">
        <v>53</v>
      </c>
      <c r="BJ1" s="291" t="s">
        <v>56</v>
      </c>
    </row>
    <row r="2" spans="1:62" s="6" customFormat="1" ht="44.25" customHeight="1" x14ac:dyDescent="0.2">
      <c r="A2" s="245"/>
      <c r="B2" s="288"/>
      <c r="C2" s="236"/>
      <c r="D2" s="239"/>
      <c r="E2" s="239"/>
      <c r="F2" s="240"/>
      <c r="G2" s="236" t="s">
        <v>57</v>
      </c>
      <c r="H2" s="239"/>
      <c r="I2" s="239"/>
      <c r="J2" s="239"/>
      <c r="K2" s="236" t="s">
        <v>59</v>
      </c>
      <c r="L2" s="239"/>
      <c r="M2" s="239"/>
      <c r="N2" s="239"/>
      <c r="O2" s="236"/>
      <c r="P2" s="239"/>
      <c r="Q2" s="239"/>
      <c r="R2" s="240"/>
      <c r="S2" s="236"/>
      <c r="T2" s="239"/>
      <c r="U2" s="239"/>
      <c r="V2" s="240"/>
      <c r="W2" s="236"/>
      <c r="X2" s="239"/>
      <c r="Y2" s="239"/>
      <c r="Z2" s="240"/>
      <c r="AA2" s="236"/>
      <c r="AB2" s="239"/>
      <c r="AC2" s="239"/>
      <c r="AD2" s="240"/>
      <c r="AE2" s="290" t="s">
        <v>58</v>
      </c>
      <c r="AF2" s="290"/>
      <c r="AG2" s="290"/>
      <c r="AH2" s="290"/>
      <c r="AI2" s="236"/>
      <c r="AJ2" s="239"/>
      <c r="AK2" s="239"/>
      <c r="AL2" s="240"/>
      <c r="AM2" s="236"/>
      <c r="AN2" s="239"/>
      <c r="AO2" s="239"/>
      <c r="AP2" s="240"/>
      <c r="AQ2" s="236"/>
      <c r="AR2" s="239"/>
      <c r="AS2" s="239"/>
      <c r="AT2" s="240"/>
      <c r="AU2" s="236"/>
      <c r="AV2" s="239"/>
      <c r="AW2" s="239"/>
      <c r="AX2" s="240"/>
      <c r="AY2" s="236"/>
      <c r="AZ2" s="239"/>
      <c r="BA2" s="239"/>
      <c r="BB2" s="240"/>
      <c r="BC2" s="236" t="s">
        <v>60</v>
      </c>
      <c r="BD2" s="239"/>
      <c r="BE2" s="239"/>
      <c r="BF2" s="239"/>
      <c r="BG2" s="297"/>
      <c r="BH2" s="300"/>
      <c r="BI2" s="294"/>
      <c r="BJ2" s="291"/>
    </row>
    <row r="3" spans="1:62" s="6" customFormat="1" ht="161.25" customHeight="1" thickBot="1" x14ac:dyDescent="0.25">
      <c r="A3" s="246"/>
      <c r="B3" s="289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298"/>
      <c r="BH3" s="301"/>
      <c r="BI3" s="295"/>
      <c r="BJ3" s="292"/>
    </row>
    <row r="4" spans="1:62" s="7" customFormat="1" ht="21" customHeight="1" thickBot="1" x14ac:dyDescent="0.3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5" thickBot="1" x14ac:dyDescent="0.3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5" thickBot="1" x14ac:dyDescent="0.3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5" thickBot="1" x14ac:dyDescent="0.3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5" thickBot="1" x14ac:dyDescent="0.3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5" thickBot="1" x14ac:dyDescent="0.3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5" thickBot="1" x14ac:dyDescent="0.3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5" thickBot="1" x14ac:dyDescent="0.3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5" thickBot="1" x14ac:dyDescent="0.3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5" thickBot="1" x14ac:dyDescent="0.3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5" thickBot="1" x14ac:dyDescent="0.3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5" thickBot="1" x14ac:dyDescent="0.3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5" thickBot="1" x14ac:dyDescent="0.3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5" thickBot="1" x14ac:dyDescent="0.3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5" thickBot="1" x14ac:dyDescent="0.3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5" thickBot="1" x14ac:dyDescent="0.3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5" thickBot="1" x14ac:dyDescent="0.3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5" thickBot="1" x14ac:dyDescent="0.3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5" thickBot="1" x14ac:dyDescent="0.3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5" thickBot="1" x14ac:dyDescent="0.3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5" thickBot="1" x14ac:dyDescent="0.3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5" thickBot="1" x14ac:dyDescent="0.3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5" thickBot="1" x14ac:dyDescent="0.3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5" thickBot="1" x14ac:dyDescent="0.3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5" thickBot="1" x14ac:dyDescent="0.3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5" thickBot="1" x14ac:dyDescent="0.3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5" thickBot="1" x14ac:dyDescent="0.3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выборы Гос.Дума</vt:lpstr>
      <vt:lpstr>Р24 (кандидат)</vt:lpstr>
      <vt:lpstr>Россия-24</vt:lpstr>
      <vt:lpstr>Маяк</vt:lpstr>
      <vt:lpstr>'Р24 (кандидат)'!Область_печати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Гусева</cp:lastModifiedBy>
  <cp:lastPrinted>2021-08-16T12:38:22Z</cp:lastPrinted>
  <dcterms:created xsi:type="dcterms:W3CDTF">2007-03-12T12:19:04Z</dcterms:created>
  <dcterms:modified xsi:type="dcterms:W3CDTF">2021-08-16T12:38:27Z</dcterms:modified>
</cp:coreProperties>
</file>