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75" windowWidth="15480" windowHeight="10110" firstSheet="1" activeTab="1"/>
  </bookViews>
  <sheets>
    <sheet name="выборы Гос.Дума" sheetId="2" state="hidden" r:id="rId1"/>
    <sheet name="Радио (кандидат)" sheetId="9" r:id="rId2"/>
    <sheet name="Россия-24" sheetId="4" state="hidden" r:id="rId3"/>
    <sheet name="Маяк" sheetId="5" state="hidden" r:id="rId4"/>
  </sheets>
  <definedNames>
    <definedName name="_xlnm.Print_Titles" localSheetId="1">'Радио (кандидат)'!#REF!</definedName>
    <definedName name="_xlnm.Print_Area" localSheetId="1">'Радио (кандидат)'!$A$1:$AE$125</definedName>
  </definedNames>
  <calcPr calcId="145621"/>
</workbook>
</file>

<file path=xl/calcChain.xml><?xml version="1.0" encoding="utf-8"?>
<calcChain xmlns="http://schemas.openxmlformats.org/spreadsheetml/2006/main">
  <c r="AC123" i="9" l="1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D122" i="9"/>
  <c r="AD121" i="9"/>
  <c r="AD120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D104" i="9"/>
  <c r="AD103" i="9"/>
  <c r="AD102" i="9"/>
  <c r="AD105" i="9" s="1"/>
  <c r="AD106" i="9" s="1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AD86" i="9"/>
  <c r="AD85" i="9"/>
  <c r="AD84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AD68" i="9"/>
  <c r="AD67" i="9"/>
  <c r="AD66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D50" i="9"/>
  <c r="AD49" i="9"/>
  <c r="AD48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D32" i="9"/>
  <c r="AD31" i="9"/>
  <c r="AD30" i="9"/>
  <c r="AD123" i="9" l="1"/>
  <c r="AD124" i="9" s="1"/>
  <c r="AD51" i="9"/>
  <c r="AD52" i="9" s="1"/>
  <c r="AD87" i="9"/>
  <c r="AD88" i="9" s="1"/>
  <c r="AD33" i="9"/>
  <c r="AD34" i="9" s="1"/>
  <c r="AD69" i="9"/>
  <c r="AD70" i="9" s="1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D14" i="9"/>
  <c r="AD13" i="9"/>
  <c r="AD12" i="9"/>
  <c r="AD15" i="9" l="1"/>
  <c r="AD16" i="9" s="1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I35" i="5" s="1"/>
  <c r="BH5" i="5"/>
  <c r="BG5" i="5"/>
  <c r="BJ4" i="5"/>
  <c r="BJ35" i="5" s="1"/>
  <c r="BI4" i="5"/>
  <c r="BH4" i="5"/>
  <c r="BH34" i="5" s="1"/>
  <c r="BG4" i="5"/>
  <c r="BG34" i="5" s="1"/>
  <c r="AD5" i="4"/>
  <c r="AD6" i="4"/>
  <c r="AD35" i="4" s="1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C4" i="4"/>
  <c r="AB5" i="4"/>
  <c r="AB6" i="4"/>
  <c r="AB34" i="4" s="1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A5" i="4"/>
  <c r="AA34" i="4" s="1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AC35" i="4"/>
</calcChain>
</file>

<file path=xl/sharedStrings.xml><?xml version="1.0" encoding="utf-8"?>
<sst xmlns="http://schemas.openxmlformats.org/spreadsheetml/2006/main" count="603" uniqueCount="87">
  <si>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</si>
  <si>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</si>
  <si>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</si>
  <si>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</si>
  <si>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</si>
  <si>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</si>
  <si>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</si>
  <si>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</si>
  <si>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</si>
  <si>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</si>
  <si>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</si>
  <si>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</si>
  <si>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</si>
  <si>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</si>
  <si>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</si>
  <si>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</si>
  <si>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</si>
  <si>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</si>
  <si>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</si>
  <si>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</si>
  <si>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</si>
  <si>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</si>
  <si>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</si>
  <si>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</si>
  <si>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</si>
  <si>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</si>
  <si>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</si>
  <si>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</si>
  <si>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</si>
  <si>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</si>
  <si>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</si>
  <si>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</si>
  <si>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</si>
  <si>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</si>
  <si>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</si>
  <si>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</si>
  <si>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</si>
  <si>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</si>
  <si>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</si>
  <si>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</si>
  <si>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</si>
  <si>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</si>
  <si>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</si>
  <si>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</si>
  <si>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</si>
  <si>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</si>
  <si>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</si>
  <si>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</si>
  <si>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</si>
  <si>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</si>
  <si>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</si>
  <si>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</si>
  <si>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</si>
  <si>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</si>
  <si>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</si>
  <si>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</si>
  <si>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</si>
  <si>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</si>
  <si>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</si>
  <si>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</si>
  <si>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</si>
  <si>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</si>
  <si>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</si>
  <si>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</si>
  <si>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</si>
  <si>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</si>
  <si>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</si>
  <si>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</si>
  <si>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</si>
  <si>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</si>
  <si>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Пакет 1</t>
  </si>
  <si>
    <t>сек</t>
  </si>
  <si>
    <t>мин</t>
  </si>
  <si>
    <t>05:00 - 11:00</t>
  </si>
  <si>
    <t>11:00 - 17:00</t>
  </si>
  <si>
    <t>17:00 - 22:00</t>
  </si>
  <si>
    <t>Региональная реклама ГТРК "Поморье"  г. Архангельск</t>
  </si>
  <si>
    <t>Август</t>
  </si>
  <si>
    <t>Сентябрь</t>
  </si>
  <si>
    <t>Тайм-слот</t>
  </si>
  <si>
    <t>Пакет 2</t>
  </si>
  <si>
    <t>Пакет 3</t>
  </si>
  <si>
    <t>Пакет 4</t>
  </si>
  <si>
    <t>Пакет 5</t>
  </si>
  <si>
    <t>Пакет 6</t>
  </si>
  <si>
    <t>Пакет 7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</si>
  <si>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>Кандидата</t>
    </r>
    <r>
      <rPr>
        <b/>
        <sz val="12"/>
        <color theme="1"/>
        <rFont val="Calibri"/>
        <family val="2"/>
        <charset val="204"/>
        <scheme val="minor"/>
      </rPr>
      <t xml:space="preserve">  на дополнительных выборах депутатов Архангельского областного Собрания депутатов по одномандатным избирательным округам № 3, № 13 в эфире радиоканала </t>
    </r>
    <r>
      <rPr>
        <b/>
        <u/>
        <sz val="12"/>
        <color rgb="FFC00000"/>
        <rFont val="Calibri"/>
        <family val="2"/>
        <charset val="204"/>
        <scheme val="minor"/>
      </rPr>
      <t>«Радио России»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</si>
</sst>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2DCDB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4">
    <xf numFmtId="0" fontId="0" fillId="0" borderId="0" xfId="0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6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 vertical="center" textRotation="90" wrapText="1"/>
    </xf>
    <xf numFmtId="0" fontId="4" fillId="5" borderId="20" xfId="0" applyFont="1" applyFill="1" applyBorder="1"/>
    <xf numFmtId="0" fontId="4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0" fontId="2" fillId="5" borderId="9" xfId="0" applyNumberFormat="1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0" xfId="0" applyFont="1" applyFill="1" applyBorder="1"/>
    <xf numFmtId="0" fontId="6" fillId="0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16" fontId="3" fillId="6" borderId="2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 wrapText="1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4" fillId="6" borderId="31" xfId="0" applyFont="1" applyFill="1" applyBorder="1"/>
    <xf numFmtId="0" fontId="4" fillId="6" borderId="3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4" fillId="6" borderId="27" xfId="0" applyFont="1" applyFill="1" applyBorder="1"/>
    <xf numFmtId="20" fontId="2" fillId="7" borderId="32" xfId="0" applyNumberFormat="1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3" fillId="8" borderId="21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2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0" fontId="2" fillId="9" borderId="9" xfId="0" applyNumberFormat="1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/>
    </xf>
    <xf numFmtId="0" fontId="4" fillId="9" borderId="20" xfId="0" applyFont="1" applyFill="1" applyBorder="1"/>
    <xf numFmtId="0" fontId="4" fillId="9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textRotation="90" wrapText="1"/>
    </xf>
    <xf numFmtId="0" fontId="11" fillId="10" borderId="2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20" fontId="2" fillId="11" borderId="32" xfId="0" applyNumberFormat="1" applyFont="1" applyFill="1" applyBorder="1" applyAlignment="1">
      <alignment horizontal="center" vertical="center" textRotation="90" wrapText="1"/>
    </xf>
    <xf numFmtId="0" fontId="3" fillId="11" borderId="25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2" fillId="6" borderId="26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16" fontId="3" fillId="12" borderId="26" xfId="0" applyNumberFormat="1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20" xfId="0" applyFont="1" applyFill="1" applyBorder="1"/>
    <xf numFmtId="0" fontId="4" fillId="12" borderId="4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16" fontId="12" fillId="13" borderId="26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4" fillId="13" borderId="38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center"/>
    </xf>
    <xf numFmtId="0" fontId="11" fillId="13" borderId="38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21" xfId="0" applyFont="1" applyFill="1" applyBorder="1" applyAlignment="1">
      <alignment horizontal="center"/>
    </xf>
    <xf numFmtId="0" fontId="4" fillId="0" borderId="36" xfId="0" applyFont="1" applyFill="1" applyBorder="1"/>
    <xf numFmtId="0" fontId="4" fillId="12" borderId="2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3" fillId="12" borderId="45" xfId="0" applyFont="1" applyFill="1" applyBorder="1" applyAlignment="1">
      <alignment horizontal="center"/>
    </xf>
    <xf numFmtId="0" fontId="4" fillId="12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6" fillId="13" borderId="4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3" fontId="13" fillId="17" borderId="61" xfId="2" applyNumberFormat="1" applyFont="1" applyFill="1" applyBorder="1" applyAlignment="1">
      <alignment horizontal="center" vertical="center"/>
    </xf>
    <xf numFmtId="3" fontId="13" fillId="17" borderId="62" xfId="2" applyNumberFormat="1" applyFont="1" applyFill="1" applyBorder="1" applyAlignment="1">
      <alignment horizontal="center" vertical="center"/>
    </xf>
    <xf numFmtId="3" fontId="13" fillId="17" borderId="63" xfId="2" applyNumberFormat="1" applyFont="1" applyFill="1" applyBorder="1" applyAlignment="1">
      <alignment horizontal="center" vertical="center"/>
    </xf>
    <xf numFmtId="3" fontId="13" fillId="18" borderId="62" xfId="2" applyNumberFormat="1" applyFont="1" applyFill="1" applyBorder="1" applyAlignment="1">
      <alignment horizontal="center" vertical="center"/>
    </xf>
    <xf numFmtId="3" fontId="13" fillId="18" borderId="63" xfId="2" applyNumberFormat="1" applyFont="1" applyFill="1" applyBorder="1" applyAlignment="1">
      <alignment horizontal="center" vertical="center"/>
    </xf>
    <xf numFmtId="3" fontId="13" fillId="18" borderId="61" xfId="2" applyNumberFormat="1" applyFont="1" applyFill="1" applyBorder="1" applyAlignment="1">
      <alignment horizontal="center" vertical="center"/>
    </xf>
    <xf numFmtId="0" fontId="14" fillId="0" borderId="0" xfId="2"/>
    <xf numFmtId="0" fontId="13" fillId="0" borderId="0" xfId="2" applyFont="1"/>
    <xf numFmtId="0" fontId="15" fillId="0" borderId="0" xfId="2" applyFont="1" applyAlignment="1"/>
    <xf numFmtId="3" fontId="13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9" fontId="13" fillId="0" borderId="0" xfId="5" applyFont="1" applyAlignment="1">
      <alignment horizontal="center" vertical="center"/>
    </xf>
    <xf numFmtId="0" fontId="19" fillId="0" borderId="0" xfId="2" applyFont="1"/>
    <xf numFmtId="4" fontId="13" fillId="0" borderId="0" xfId="2" applyNumberFormat="1" applyFont="1" applyBorder="1" applyAlignment="1">
      <alignment horizontal="center" vertical="center"/>
    </xf>
    <xf numFmtId="3" fontId="13" fillId="20" borderId="62" xfId="2" applyNumberFormat="1" applyFont="1" applyFill="1" applyBorder="1" applyAlignment="1">
      <alignment horizontal="center" vertical="center"/>
    </xf>
    <xf numFmtId="3" fontId="13" fillId="18" borderId="71" xfId="2" applyNumberFormat="1" applyFont="1" applyFill="1" applyBorder="1" applyAlignment="1">
      <alignment horizontal="center" vertical="center"/>
    </xf>
    <xf numFmtId="3" fontId="18" fillId="17" borderId="74" xfId="2" applyNumberFormat="1" applyFont="1" applyFill="1" applyBorder="1" applyAlignment="1">
      <alignment horizontal="center" vertical="center"/>
    </xf>
    <xf numFmtId="3" fontId="18" fillId="17" borderId="75" xfId="2" applyNumberFormat="1" applyFont="1" applyFill="1" applyBorder="1" applyAlignment="1">
      <alignment horizontal="center" vertical="center"/>
    </xf>
    <xf numFmtId="3" fontId="17" fillId="17" borderId="75" xfId="2" applyNumberFormat="1" applyFont="1" applyFill="1" applyBorder="1" applyAlignment="1">
      <alignment horizontal="center" vertical="center"/>
    </xf>
    <xf numFmtId="3" fontId="20" fillId="17" borderId="76" xfId="2" applyNumberFormat="1" applyFont="1" applyFill="1" applyBorder="1" applyAlignment="1">
      <alignment horizontal="center" vertical="center"/>
    </xf>
    <xf numFmtId="3" fontId="17" fillId="20" borderId="75" xfId="2" applyNumberFormat="1" applyFont="1" applyFill="1" applyBorder="1" applyAlignment="1">
      <alignment horizontal="center" vertical="center"/>
    </xf>
    <xf numFmtId="3" fontId="17" fillId="18" borderId="76" xfId="2" applyNumberFormat="1" applyFont="1" applyFill="1" applyBorder="1" applyAlignment="1">
      <alignment horizontal="center" vertical="center"/>
    </xf>
    <xf numFmtId="3" fontId="18" fillId="18" borderId="74" xfId="2" applyNumberFormat="1" applyFont="1" applyFill="1" applyBorder="1" applyAlignment="1">
      <alignment horizontal="center" vertical="center"/>
    </xf>
    <xf numFmtId="3" fontId="18" fillId="18" borderId="75" xfId="2" applyNumberFormat="1" applyFont="1" applyFill="1" applyBorder="1" applyAlignment="1">
      <alignment horizontal="center" vertical="center"/>
    </xf>
    <xf numFmtId="3" fontId="17" fillId="18" borderId="75" xfId="2" applyNumberFormat="1" applyFont="1" applyFill="1" applyBorder="1" applyAlignment="1">
      <alignment horizontal="center" vertical="center"/>
    </xf>
    <xf numFmtId="3" fontId="20" fillId="18" borderId="75" xfId="2" applyNumberFormat="1" applyFont="1" applyFill="1" applyBorder="1" applyAlignment="1">
      <alignment horizontal="center" vertical="center"/>
    </xf>
    <xf numFmtId="3" fontId="20" fillId="18" borderId="76" xfId="2" applyNumberFormat="1" applyFont="1" applyFill="1" applyBorder="1" applyAlignment="1">
      <alignment horizontal="center" vertical="center"/>
    </xf>
    <xf numFmtId="3" fontId="18" fillId="18" borderId="77" xfId="2" applyNumberFormat="1" applyFont="1" applyFill="1" applyBorder="1" applyAlignment="1">
      <alignment horizontal="center" vertical="center"/>
    </xf>
    <xf numFmtId="0" fontId="13" fillId="10" borderId="66" xfId="2" applyFont="1" applyFill="1" applyBorder="1"/>
    <xf numFmtId="3" fontId="21" fillId="19" borderId="79" xfId="2" applyNumberFormat="1" applyFont="1" applyFill="1" applyBorder="1" applyAlignment="1">
      <alignment horizontal="center" vertical="center"/>
    </xf>
    <xf numFmtId="3" fontId="21" fillId="19" borderId="80" xfId="2" applyNumberFormat="1" applyFont="1" applyFill="1" applyBorder="1" applyAlignment="1">
      <alignment horizontal="center" vertical="center"/>
    </xf>
    <xf numFmtId="3" fontId="21" fillId="0" borderId="80" xfId="2" applyNumberFormat="1" applyFont="1" applyFill="1" applyBorder="1" applyAlignment="1">
      <alignment horizontal="center" vertical="center"/>
    </xf>
    <xf numFmtId="3" fontId="21" fillId="21" borderId="81" xfId="2" applyNumberFormat="1" applyFont="1" applyFill="1" applyBorder="1" applyAlignment="1">
      <alignment horizontal="center" vertical="center"/>
    </xf>
    <xf numFmtId="3" fontId="22" fillId="0" borderId="69" xfId="2" applyNumberFormat="1" applyFont="1" applyBorder="1" applyAlignment="1">
      <alignment horizontal="center" vertical="center"/>
    </xf>
    <xf numFmtId="0" fontId="13" fillId="10" borderId="82" xfId="2" applyFont="1" applyFill="1" applyBorder="1"/>
    <xf numFmtId="3" fontId="21" fillId="19" borderId="64" xfId="2" applyNumberFormat="1" applyFont="1" applyFill="1" applyBorder="1" applyAlignment="1">
      <alignment horizontal="center" vertical="center"/>
    </xf>
    <xf numFmtId="3" fontId="21" fillId="19" borderId="65" xfId="2" applyNumberFormat="1" applyFont="1" applyFill="1" applyBorder="1" applyAlignment="1">
      <alignment horizontal="center" vertical="center"/>
    </xf>
    <xf numFmtId="3" fontId="21" fillId="0" borderId="65" xfId="2" applyNumberFormat="1" applyFont="1" applyFill="1" applyBorder="1" applyAlignment="1">
      <alignment horizontal="center" vertical="center"/>
    </xf>
    <xf numFmtId="3" fontId="21" fillId="21" borderId="64" xfId="2" applyNumberFormat="1" applyFont="1" applyFill="1" applyBorder="1" applyAlignment="1">
      <alignment horizontal="center" vertical="center"/>
    </xf>
    <xf numFmtId="3" fontId="21" fillId="21" borderId="83" xfId="2" applyNumberFormat="1" applyFont="1" applyFill="1" applyBorder="1" applyAlignment="1">
      <alignment horizontal="center" vertical="center"/>
    </xf>
    <xf numFmtId="3" fontId="22" fillId="0" borderId="84" xfId="2" applyNumberFormat="1" applyFont="1" applyBorder="1" applyAlignment="1">
      <alignment horizontal="center" vertical="center"/>
    </xf>
    <xf numFmtId="0" fontId="13" fillId="10" borderId="73" xfId="2" applyFont="1" applyFill="1" applyBorder="1"/>
    <xf numFmtId="3" fontId="21" fillId="19" borderId="85" xfId="2" applyNumberFormat="1" applyFont="1" applyFill="1" applyBorder="1" applyAlignment="1">
      <alignment horizontal="center" vertical="center"/>
    </xf>
    <xf numFmtId="3" fontId="21" fillId="19" borderId="86" xfId="2" applyNumberFormat="1" applyFont="1" applyFill="1" applyBorder="1" applyAlignment="1">
      <alignment horizontal="center" vertical="center"/>
    </xf>
    <xf numFmtId="3" fontId="21" fillId="0" borderId="87" xfId="2" applyNumberFormat="1" applyFont="1" applyFill="1" applyBorder="1" applyAlignment="1">
      <alignment horizontal="center" vertical="center"/>
    </xf>
    <xf numFmtId="3" fontId="21" fillId="21" borderId="88" xfId="2" applyNumberFormat="1" applyFont="1" applyFill="1" applyBorder="1" applyAlignment="1">
      <alignment horizontal="center" vertical="center"/>
    </xf>
    <xf numFmtId="3" fontId="22" fillId="0" borderId="78" xfId="2" applyNumberFormat="1" applyFont="1" applyBorder="1" applyAlignment="1">
      <alignment horizontal="center" vertical="center"/>
    </xf>
    <xf numFmtId="0" fontId="13" fillId="10" borderId="89" xfId="2" applyFont="1" applyFill="1" applyBorder="1"/>
    <xf numFmtId="3" fontId="13" fillId="19" borderId="90" xfId="2" applyNumberFormat="1" applyFont="1" applyFill="1" applyBorder="1" applyAlignment="1">
      <alignment horizontal="center" vertical="center"/>
    </xf>
    <xf numFmtId="3" fontId="13" fillId="19" borderId="87" xfId="2" applyNumberFormat="1" applyFont="1" applyFill="1" applyBorder="1" applyAlignment="1">
      <alignment horizontal="center" vertical="center"/>
    </xf>
    <xf numFmtId="3" fontId="13" fillId="0" borderId="87" xfId="2" applyNumberFormat="1" applyFont="1" applyBorder="1" applyAlignment="1">
      <alignment horizontal="center" vertical="center"/>
    </xf>
    <xf numFmtId="3" fontId="13" fillId="0" borderId="91" xfId="2" applyNumberFormat="1" applyFont="1" applyFill="1" applyBorder="1" applyAlignment="1">
      <alignment horizontal="center" vertical="center"/>
    </xf>
    <xf numFmtId="3" fontId="13" fillId="0" borderId="91" xfId="2" applyNumberFormat="1" applyFont="1" applyBorder="1" applyAlignment="1">
      <alignment horizontal="center" vertical="center"/>
    </xf>
    <xf numFmtId="3" fontId="13" fillId="0" borderId="87" xfId="2" applyNumberFormat="1" applyFont="1" applyFill="1" applyBorder="1" applyAlignment="1">
      <alignment horizontal="center" vertical="center"/>
    </xf>
    <xf numFmtId="3" fontId="13" fillId="21" borderId="88" xfId="2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4" fontId="13" fillId="0" borderId="92" xfId="2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20" fontId="2" fillId="0" borderId="55" xfId="0" applyNumberFormat="1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textRotation="90" wrapText="1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1" borderId="43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20" fontId="2" fillId="0" borderId="3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10" borderId="43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3" fontId="13" fillId="17" borderId="67" xfId="2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13" fillId="18" borderId="68" xfId="2" applyNumberFormat="1" applyFont="1" applyFill="1" applyBorder="1" applyAlignment="1">
      <alignment horizontal="center" vertical="center"/>
    </xf>
    <xf numFmtId="49" fontId="17" fillId="10" borderId="66" xfId="2" applyNumberFormat="1" applyFont="1" applyFill="1" applyBorder="1" applyAlignment="1">
      <alignment horizontal="center" vertical="center"/>
    </xf>
    <xf numFmtId="49" fontId="17" fillId="10" borderId="70" xfId="2" applyNumberFormat="1" applyFont="1" applyFill="1" applyBorder="1" applyAlignment="1">
      <alignment horizontal="center" vertical="center"/>
    </xf>
    <xf numFmtId="49" fontId="17" fillId="10" borderId="73" xfId="2" applyNumberFormat="1" applyFont="1" applyFill="1" applyBorder="1" applyAlignment="1">
      <alignment horizontal="center" vertical="center"/>
    </xf>
    <xf numFmtId="3" fontId="13" fillId="10" borderId="69" xfId="2" applyNumberFormat="1" applyFont="1" applyFill="1" applyBorder="1" applyAlignment="1">
      <alignment horizontal="center" vertical="center"/>
    </xf>
    <xf numFmtId="3" fontId="13" fillId="10" borderId="72" xfId="2" applyNumberFormat="1" applyFont="1" applyFill="1" applyBorder="1" applyAlignment="1">
      <alignment horizontal="center" vertical="center"/>
    </xf>
    <xf numFmtId="3" fontId="13" fillId="10" borderId="78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wrapText="1"/>
    </xf>
    <xf numFmtId="0" fontId="0" fillId="0" borderId="0" xfId="0" applyAlignment="1">
      <alignment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20" fontId="4" fillId="0" borderId="27" xfId="0" applyNumberFormat="1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59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14" borderId="17" xfId="0" applyFont="1" applyFill="1" applyBorder="1" applyAlignment="1">
      <alignment horizontal="center" vertical="center" textRotation="90" wrapText="1"/>
    </xf>
    <xf numFmtId="0" fontId="2" fillId="14" borderId="59" xfId="0" applyFont="1" applyFill="1" applyBorder="1" applyAlignment="1">
      <alignment horizontal="center" vertical="center" textRotation="90" wrapText="1"/>
    </xf>
    <xf numFmtId="0" fontId="2" fillId="14" borderId="6" xfId="0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40625" defaultRowHeight="15" x14ac:dyDescent="0.2"/>
  <cols>
    <col min="1" max="1" width="5.85546875" style="4" customWidth="1"/>
    <col min="2" max="2" width="5.5703125" style="4" customWidth="1"/>
    <col min="3" max="3" width="9.85546875" style="4" bestFit="1" customWidth="1"/>
    <col min="4" max="4" width="6.85546875" style="4" customWidth="1"/>
    <col min="5" max="5" width="6" style="4" customWidth="1"/>
    <col min="6" max="7" width="7.28515625" style="4" customWidth="1"/>
    <col min="8" max="9" width="6.28515625" style="4" customWidth="1"/>
    <col min="10" max="10" width="5.140625" style="4" customWidth="1"/>
    <col min="11" max="11" width="6.85546875" style="4" customWidth="1"/>
    <col min="12" max="14" width="7.42578125" style="4" customWidth="1"/>
    <col min="15" max="15" width="7" style="4" customWidth="1"/>
    <col min="16" max="16" width="6.42578125" style="4" customWidth="1"/>
    <col min="17" max="17" width="5.140625" style="4" bestFit="1" customWidth="1"/>
    <col min="18" max="19" width="5.140625" style="4" customWidth="1"/>
    <col min="20" max="21" width="6.85546875" style="4" bestFit="1" customWidth="1"/>
    <col min="22" max="22" width="5.140625" style="4" customWidth="1"/>
    <col min="23" max="28" width="6.28515625" style="4" customWidth="1"/>
    <col min="29" max="30" width="6.7109375" style="4" customWidth="1"/>
    <col min="31" max="34" width="6.28515625" style="4" customWidth="1"/>
    <col min="35" max="35" width="5.28515625" style="4" customWidth="1"/>
    <col min="36" max="42" width="6.140625" style="4" customWidth="1"/>
    <col min="43" max="45" width="7.5703125" style="4" customWidth="1"/>
    <col min="46" max="46" width="6.42578125" style="4" customWidth="1"/>
    <col min="47" max="47" width="6.85546875" style="4" customWidth="1"/>
    <col min="48" max="48" width="6.5703125" style="11" customWidth="1"/>
    <col min="49" max="51" width="8" style="11" customWidth="1"/>
    <col min="52" max="52" width="7" style="11" customWidth="1"/>
    <col min="53" max="53" width="6.85546875" style="11" customWidth="1"/>
    <col min="54" max="58" width="6.7109375" style="4" customWidth="1"/>
    <col min="59" max="70" width="6.28515625" style="4" customWidth="1"/>
    <col min="71" max="71" width="7" style="4" customWidth="1"/>
    <col min="72" max="72" width="5.7109375" style="4" customWidth="1"/>
    <col min="73" max="74" width="7" style="4" customWidth="1"/>
    <col min="75" max="81" width="6.5703125" style="4" customWidth="1"/>
    <col min="82" max="84" width="8" style="5" customWidth="1"/>
    <col min="85" max="85" width="7.85546875" style="5" customWidth="1"/>
    <col min="86" max="16384" width="9.140625" style="5"/>
  </cols>
  <sheetData>
    <row r="1" spans="1:85" ht="57.75" customHeight="1" thickBot="1" x14ac:dyDescent="0.25">
      <c r="A1" s="273" t="s">
        <v>26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4"/>
      <c r="AR1" s="274"/>
      <c r="AS1" s="274"/>
      <c r="AT1" s="274"/>
      <c r="AU1" s="274"/>
      <c r="AV1" s="274"/>
      <c r="AW1" s="274"/>
      <c r="AX1" s="274"/>
      <c r="AY1" s="274"/>
      <c r="AZ1" s="274"/>
    </row>
    <row r="2" spans="1:85" s="6" customFormat="1" ht="60.75" customHeight="1" x14ac:dyDescent="0.2">
      <c r="A2" s="243" t="s">
        <v>0</v>
      </c>
      <c r="B2" s="246" t="s">
        <v>1</v>
      </c>
      <c r="C2" s="246" t="s">
        <v>2</v>
      </c>
      <c r="D2" s="249" t="s">
        <v>3</v>
      </c>
      <c r="E2" s="235" t="s">
        <v>13</v>
      </c>
      <c r="F2" s="252"/>
      <c r="G2" s="252"/>
      <c r="H2" s="252"/>
      <c r="I2" s="252"/>
      <c r="J2" s="253"/>
      <c r="K2" s="235" t="s">
        <v>13</v>
      </c>
      <c r="L2" s="236"/>
      <c r="M2" s="236"/>
      <c r="N2" s="236"/>
      <c r="O2" s="236"/>
      <c r="P2" s="237"/>
      <c r="Q2" s="235" t="s">
        <v>13</v>
      </c>
      <c r="R2" s="236"/>
      <c r="S2" s="236"/>
      <c r="T2" s="236"/>
      <c r="U2" s="236"/>
      <c r="V2" s="237"/>
      <c r="W2" s="235" t="s">
        <v>13</v>
      </c>
      <c r="X2" s="236"/>
      <c r="Y2" s="236"/>
      <c r="Z2" s="236"/>
      <c r="AA2" s="236"/>
      <c r="AB2" s="237"/>
      <c r="AC2" s="235" t="s">
        <v>13</v>
      </c>
      <c r="AD2" s="236"/>
      <c r="AE2" s="236"/>
      <c r="AF2" s="236"/>
      <c r="AG2" s="236"/>
      <c r="AH2" s="236"/>
      <c r="AI2" s="237"/>
      <c r="AJ2" s="236" t="s">
        <v>13</v>
      </c>
      <c r="AK2" s="236"/>
      <c r="AL2" s="236"/>
      <c r="AM2" s="236"/>
      <c r="AN2" s="236"/>
      <c r="AO2" s="237"/>
      <c r="AP2" s="235" t="s">
        <v>13</v>
      </c>
      <c r="AQ2" s="252"/>
      <c r="AR2" s="252"/>
      <c r="AS2" s="252"/>
      <c r="AT2" s="252"/>
      <c r="AU2" s="253"/>
      <c r="AV2" s="235" t="s">
        <v>13</v>
      </c>
      <c r="AW2" s="236"/>
      <c r="AX2" s="236"/>
      <c r="AY2" s="236"/>
      <c r="AZ2" s="236"/>
      <c r="BA2" s="237"/>
      <c r="BB2" s="235" t="s">
        <v>13</v>
      </c>
      <c r="BC2" s="236"/>
      <c r="BD2" s="236"/>
      <c r="BE2" s="236"/>
      <c r="BF2" s="236"/>
      <c r="BG2" s="237"/>
      <c r="BH2" s="235" t="s">
        <v>19</v>
      </c>
      <c r="BI2" s="236"/>
      <c r="BJ2" s="236"/>
      <c r="BK2" s="237"/>
      <c r="BL2" s="235" t="s">
        <v>19</v>
      </c>
      <c r="BM2" s="236"/>
      <c r="BN2" s="236"/>
      <c r="BO2" s="237"/>
      <c r="BP2" s="235" t="s">
        <v>19</v>
      </c>
      <c r="BQ2" s="236"/>
      <c r="BR2" s="236"/>
      <c r="BS2" s="237"/>
      <c r="BT2" s="235" t="s">
        <v>19</v>
      </c>
      <c r="BU2" s="236"/>
      <c r="BV2" s="236"/>
      <c r="BW2" s="237"/>
      <c r="BX2" s="235" t="s">
        <v>14</v>
      </c>
      <c r="BY2" s="236"/>
      <c r="BZ2" s="236"/>
      <c r="CA2" s="236"/>
      <c r="CB2" s="269" t="s">
        <v>48</v>
      </c>
      <c r="CC2" s="258" t="s">
        <v>49</v>
      </c>
      <c r="CD2" s="276" t="s">
        <v>46</v>
      </c>
      <c r="CE2" s="256" t="s">
        <v>47</v>
      </c>
      <c r="CF2" s="271" t="s">
        <v>51</v>
      </c>
      <c r="CG2" s="260" t="s">
        <v>50</v>
      </c>
    </row>
    <row r="3" spans="1:85" s="6" customFormat="1" ht="44.25" customHeight="1" x14ac:dyDescent="0.2">
      <c r="A3" s="244"/>
      <c r="B3" s="247"/>
      <c r="C3" s="247"/>
      <c r="D3" s="250"/>
      <c r="E3" s="238" t="s">
        <v>36</v>
      </c>
      <c r="F3" s="239"/>
      <c r="G3" s="239"/>
      <c r="H3" s="239"/>
      <c r="I3" s="239"/>
      <c r="J3" s="240"/>
      <c r="K3" s="238" t="s">
        <v>28</v>
      </c>
      <c r="L3" s="241"/>
      <c r="M3" s="241"/>
      <c r="N3" s="241"/>
      <c r="O3" s="241"/>
      <c r="P3" s="242"/>
      <c r="Q3" s="238" t="s">
        <v>25</v>
      </c>
      <c r="R3" s="241"/>
      <c r="S3" s="241"/>
      <c r="T3" s="241"/>
      <c r="U3" s="241"/>
      <c r="V3" s="242"/>
      <c r="W3" s="238" t="s">
        <v>20</v>
      </c>
      <c r="X3" s="241"/>
      <c r="Y3" s="241"/>
      <c r="Z3" s="241"/>
      <c r="AA3" s="241"/>
      <c r="AB3" s="242"/>
      <c r="AC3" s="262" t="s">
        <v>35</v>
      </c>
      <c r="AD3" s="263"/>
      <c r="AE3" s="264"/>
      <c r="AF3" s="264"/>
      <c r="AG3" s="264"/>
      <c r="AH3" s="265"/>
      <c r="AI3" s="266"/>
      <c r="AJ3" s="267" t="s">
        <v>27</v>
      </c>
      <c r="AK3" s="267"/>
      <c r="AL3" s="267"/>
      <c r="AM3" s="267"/>
      <c r="AN3" s="267"/>
      <c r="AO3" s="268"/>
      <c r="AP3" s="255" t="s">
        <v>21</v>
      </c>
      <c r="AQ3" s="239"/>
      <c r="AR3" s="239"/>
      <c r="AS3" s="239"/>
      <c r="AT3" s="239"/>
      <c r="AU3" s="240"/>
      <c r="AV3" s="255" t="s">
        <v>29</v>
      </c>
      <c r="AW3" s="267"/>
      <c r="AX3" s="267"/>
      <c r="AY3" s="267"/>
      <c r="AZ3" s="267"/>
      <c r="BA3" s="268"/>
      <c r="BB3" s="255" t="s">
        <v>30</v>
      </c>
      <c r="BC3" s="267"/>
      <c r="BD3" s="267"/>
      <c r="BE3" s="267"/>
      <c r="BF3" s="267"/>
      <c r="BG3" s="268"/>
      <c r="BH3" s="238" t="s">
        <v>31</v>
      </c>
      <c r="BI3" s="241"/>
      <c r="BJ3" s="241"/>
      <c r="BK3" s="242"/>
      <c r="BL3" s="238" t="s">
        <v>32</v>
      </c>
      <c r="BM3" s="241"/>
      <c r="BN3" s="241"/>
      <c r="BO3" s="242"/>
      <c r="BP3" s="238" t="s">
        <v>23</v>
      </c>
      <c r="BQ3" s="241"/>
      <c r="BR3" s="241"/>
      <c r="BS3" s="242"/>
      <c r="BT3" s="238" t="s">
        <v>22</v>
      </c>
      <c r="BU3" s="241"/>
      <c r="BV3" s="241"/>
      <c r="BW3" s="242"/>
      <c r="BX3" s="238" t="s">
        <v>33</v>
      </c>
      <c r="BY3" s="241"/>
      <c r="BZ3" s="241"/>
      <c r="CA3" s="241"/>
      <c r="CB3" s="270"/>
      <c r="CC3" s="259"/>
      <c r="CD3" s="277"/>
      <c r="CE3" s="257"/>
      <c r="CF3" s="272"/>
      <c r="CG3" s="261"/>
    </row>
    <row r="4" spans="1:85" s="6" customFormat="1" ht="161.25" customHeight="1" thickBot="1" x14ac:dyDescent="0.25">
      <c r="A4" s="245"/>
      <c r="B4" s="248"/>
      <c r="C4" s="248"/>
      <c r="D4" s="251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70"/>
      <c r="CC4" s="259"/>
      <c r="CD4" s="277"/>
      <c r="CE4" s="257"/>
      <c r="CF4" s="272"/>
      <c r="CG4" s="261"/>
    </row>
    <row r="5" spans="1:85" s="7" customFormat="1" ht="21" customHeight="1" x14ac:dyDescent="0.25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25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75" x14ac:dyDescent="0.25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75" x14ac:dyDescent="0.25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75" x14ac:dyDescent="0.25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75" x14ac:dyDescent="0.25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75" x14ac:dyDescent="0.25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75" x14ac:dyDescent="0.25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75" x14ac:dyDescent="0.25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75" x14ac:dyDescent="0.25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75" x14ac:dyDescent="0.25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75" x14ac:dyDescent="0.25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75" x14ac:dyDescent="0.25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75" x14ac:dyDescent="0.25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75" x14ac:dyDescent="0.25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75" x14ac:dyDescent="0.25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75" x14ac:dyDescent="0.25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75" x14ac:dyDescent="0.25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75" x14ac:dyDescent="0.25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75" x14ac:dyDescent="0.25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75" x14ac:dyDescent="0.25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75" x14ac:dyDescent="0.25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75" x14ac:dyDescent="0.25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75" x14ac:dyDescent="0.25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75" x14ac:dyDescent="0.25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75" x14ac:dyDescent="0.25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75" x14ac:dyDescent="0.25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25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5" thickBot="1" x14ac:dyDescent="0.3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75"/>
      <c r="X35" s="275"/>
      <c r="Y35" s="275"/>
      <c r="Z35" s="275"/>
      <c r="AA35" s="31"/>
      <c r="AB35" s="275" t="s">
        <v>15</v>
      </c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31"/>
      <c r="CD35" s="17"/>
      <c r="CE35" s="17"/>
      <c r="CF35" s="121"/>
      <c r="CG35" s="36"/>
    </row>
    <row r="36" spans="1:85" ht="15.75" customHeight="1" thickBot="1" x14ac:dyDescent="0.3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54"/>
      <c r="X36" s="254"/>
      <c r="Y36" s="254"/>
      <c r="Z36" s="254"/>
      <c r="AA36" s="254"/>
      <c r="AB36" s="254" t="s">
        <v>16</v>
      </c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30"/>
      <c r="CD36" s="16"/>
      <c r="CE36" s="13"/>
      <c r="CF36" s="13"/>
      <c r="CG36" s="18"/>
    </row>
    <row r="37" spans="1:85" ht="15.75" customHeight="1" x14ac:dyDescent="0.2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54"/>
      <c r="X37" s="254"/>
      <c r="Y37" s="254"/>
      <c r="Z37" s="254"/>
      <c r="AA37" s="30"/>
      <c r="AB37" s="254" t="s">
        <v>17</v>
      </c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BF37" s="14"/>
    </row>
    <row r="38" spans="1:85" ht="15.75" customHeight="1" x14ac:dyDescent="0.2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54"/>
      <c r="X38" s="254"/>
      <c r="Y38" s="254"/>
      <c r="Z38" s="254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">
      <c r="AA40" s="12"/>
      <c r="AT40" s="12"/>
      <c r="AZ40" s="15"/>
    </row>
  </sheetData>
  <mergeCells count="46"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BH3:BK3"/>
    <mergeCell ref="BL3:BO3"/>
    <mergeCell ref="BL2:BO2"/>
    <mergeCell ref="Q2:V2"/>
    <mergeCell ref="W2:AB2"/>
    <mergeCell ref="K2:P2"/>
    <mergeCell ref="E3:J3"/>
    <mergeCell ref="K3:P3"/>
    <mergeCell ref="Q3:V3"/>
    <mergeCell ref="A2:A4"/>
    <mergeCell ref="B2:B4"/>
    <mergeCell ref="C2:C4"/>
    <mergeCell ref="D2:D4"/>
    <mergeCell ref="E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25"/>
  <sheetViews>
    <sheetView tabSelected="1" view="pageBreakPreview" zoomScaleNormal="75" zoomScaleSheetLayoutView="100" workbookViewId="0">
      <selection activeCell="K112" sqref="K112"/>
    </sheetView>
  </sheetViews>
  <sheetFormatPr defaultColWidth="9.140625" defaultRowHeight="15" x14ac:dyDescent="0.25"/>
  <cols>
    <col min="1" max="1" width="15.42578125" style="184" customWidth="1"/>
    <col min="2" max="29" width="3.7109375" style="184" customWidth="1"/>
    <col min="30" max="30" width="9.7109375" style="184" customWidth="1"/>
    <col min="31" max="31" width="5.5703125" style="184" customWidth="1"/>
    <col min="32" max="34" width="7.42578125" style="184" customWidth="1"/>
    <col min="35" max="16384" width="9.140625" style="184"/>
  </cols>
  <sheetData>
    <row r="1" spans="1:31" ht="28.5" customHeight="1" x14ac:dyDescent="0.25"/>
    <row r="2" spans="1:31" ht="28.5" customHeight="1" x14ac:dyDescent="0.25"/>
    <row r="3" spans="1:31" ht="28.5" customHeight="1" x14ac:dyDescent="0.25"/>
    <row r="4" spans="1:31" ht="28.5" customHeight="1" x14ac:dyDescent="0.25"/>
    <row r="5" spans="1:31" ht="52.5" customHeight="1" x14ac:dyDescent="0.25">
      <c r="A5" s="287" t="s">
        <v>86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</row>
    <row r="6" spans="1:31" ht="15.75" x14ac:dyDescent="0.25">
      <c r="A6" s="186" t="s">
        <v>76</v>
      </c>
    </row>
    <row r="7" spans="1:31" ht="15.75" x14ac:dyDescent="0.25">
      <c r="A7" s="186"/>
    </row>
    <row r="8" spans="1:31" ht="15.75" thickBot="1" x14ac:dyDescent="0.3">
      <c r="A8" s="190" t="s">
        <v>70</v>
      </c>
    </row>
    <row r="9" spans="1:31" ht="32.25" customHeight="1" thickBot="1" x14ac:dyDescent="0.3">
      <c r="A9" s="281" t="s">
        <v>79</v>
      </c>
      <c r="B9" s="278" t="s">
        <v>77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80" t="s">
        <v>78</v>
      </c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84" t="s">
        <v>62</v>
      </c>
    </row>
    <row r="10" spans="1:31" ht="32.25" customHeight="1" thickBot="1" x14ac:dyDescent="0.3">
      <c r="A10" s="282"/>
      <c r="B10" s="178" t="s">
        <v>63</v>
      </c>
      <c r="C10" s="179" t="s">
        <v>64</v>
      </c>
      <c r="D10" s="179" t="s">
        <v>65</v>
      </c>
      <c r="E10" s="179" t="s">
        <v>66</v>
      </c>
      <c r="F10" s="179" t="s">
        <v>67</v>
      </c>
      <c r="G10" s="179" t="s">
        <v>68</v>
      </c>
      <c r="H10" s="180" t="s">
        <v>69</v>
      </c>
      <c r="I10" s="178" t="s">
        <v>63</v>
      </c>
      <c r="J10" s="179" t="s">
        <v>64</v>
      </c>
      <c r="K10" s="179" t="s">
        <v>65</v>
      </c>
      <c r="L10" s="179" t="s">
        <v>66</v>
      </c>
      <c r="M10" s="192" t="s">
        <v>67</v>
      </c>
      <c r="N10" s="192" t="s">
        <v>68</v>
      </c>
      <c r="O10" s="182" t="s">
        <v>69</v>
      </c>
      <c r="P10" s="183" t="s">
        <v>63</v>
      </c>
      <c r="Q10" s="181" t="s">
        <v>64</v>
      </c>
      <c r="R10" s="181" t="s">
        <v>65</v>
      </c>
      <c r="S10" s="181" t="s">
        <v>66</v>
      </c>
      <c r="T10" s="181" t="s">
        <v>67</v>
      </c>
      <c r="U10" s="181" t="s">
        <v>68</v>
      </c>
      <c r="V10" s="182" t="s">
        <v>69</v>
      </c>
      <c r="W10" s="183" t="s">
        <v>63</v>
      </c>
      <c r="X10" s="181" t="s">
        <v>64</v>
      </c>
      <c r="Y10" s="181" t="s">
        <v>65</v>
      </c>
      <c r="Z10" s="181" t="s">
        <v>66</v>
      </c>
      <c r="AA10" s="181" t="s">
        <v>67</v>
      </c>
      <c r="AB10" s="181" t="s">
        <v>68</v>
      </c>
      <c r="AC10" s="193" t="s">
        <v>69</v>
      </c>
      <c r="AD10" s="285"/>
    </row>
    <row r="11" spans="1:31" ht="32.25" customHeight="1" thickBot="1" x14ac:dyDescent="0.3">
      <c r="A11" s="283"/>
      <c r="B11" s="194">
        <v>21</v>
      </c>
      <c r="C11" s="195">
        <v>22</v>
      </c>
      <c r="D11" s="196">
        <v>23</v>
      </c>
      <c r="E11" s="196">
        <v>24</v>
      </c>
      <c r="F11" s="196">
        <v>25</v>
      </c>
      <c r="G11" s="196">
        <v>26</v>
      </c>
      <c r="H11" s="197">
        <v>27</v>
      </c>
      <c r="I11" s="194">
        <v>28</v>
      </c>
      <c r="J11" s="195">
        <v>29</v>
      </c>
      <c r="K11" s="196">
        <v>30</v>
      </c>
      <c r="L11" s="196">
        <v>31</v>
      </c>
      <c r="M11" s="198">
        <v>1</v>
      </c>
      <c r="N11" s="198">
        <v>2</v>
      </c>
      <c r="O11" s="199">
        <v>3</v>
      </c>
      <c r="P11" s="200">
        <v>4</v>
      </c>
      <c r="Q11" s="201">
        <v>5</v>
      </c>
      <c r="R11" s="202">
        <v>6</v>
      </c>
      <c r="S11" s="202">
        <v>7</v>
      </c>
      <c r="T11" s="202">
        <v>8</v>
      </c>
      <c r="U11" s="203">
        <v>9</v>
      </c>
      <c r="V11" s="204">
        <v>10</v>
      </c>
      <c r="W11" s="200">
        <v>11</v>
      </c>
      <c r="X11" s="201">
        <v>12</v>
      </c>
      <c r="Y11" s="202">
        <v>13</v>
      </c>
      <c r="Z11" s="202">
        <v>14</v>
      </c>
      <c r="AA11" s="202">
        <v>15</v>
      </c>
      <c r="AB11" s="202">
        <v>16</v>
      </c>
      <c r="AC11" s="205">
        <v>17</v>
      </c>
      <c r="AD11" s="286"/>
    </row>
    <row r="12" spans="1:31" ht="32.25" customHeight="1" x14ac:dyDescent="0.25">
      <c r="A12" s="206" t="s">
        <v>73</v>
      </c>
      <c r="B12" s="207">
        <v>0</v>
      </c>
      <c r="C12" s="208">
        <v>0</v>
      </c>
      <c r="D12" s="209">
        <v>0</v>
      </c>
      <c r="E12" s="209">
        <v>10</v>
      </c>
      <c r="F12" s="209">
        <v>0</v>
      </c>
      <c r="G12" s="209">
        <v>0</v>
      </c>
      <c r="H12" s="209">
        <v>10</v>
      </c>
      <c r="I12" s="207">
        <v>0</v>
      </c>
      <c r="J12" s="208">
        <v>0</v>
      </c>
      <c r="K12" s="209">
        <v>0</v>
      </c>
      <c r="L12" s="209">
        <v>10</v>
      </c>
      <c r="M12" s="209">
        <v>0</v>
      </c>
      <c r="N12" s="209">
        <v>10</v>
      </c>
      <c r="O12" s="209">
        <v>0</v>
      </c>
      <c r="P12" s="207">
        <v>0</v>
      </c>
      <c r="Q12" s="208">
        <v>0</v>
      </c>
      <c r="R12" s="209">
        <v>0</v>
      </c>
      <c r="S12" s="209">
        <v>5</v>
      </c>
      <c r="T12" s="209">
        <v>0</v>
      </c>
      <c r="U12" s="209">
        <v>5</v>
      </c>
      <c r="V12" s="209">
        <v>0</v>
      </c>
      <c r="W12" s="207">
        <v>0</v>
      </c>
      <c r="X12" s="208">
        <v>0</v>
      </c>
      <c r="Y12" s="209">
        <v>0</v>
      </c>
      <c r="Z12" s="209">
        <v>0</v>
      </c>
      <c r="AA12" s="209">
        <v>5</v>
      </c>
      <c r="AB12" s="209">
        <v>0</v>
      </c>
      <c r="AC12" s="210">
        <v>0</v>
      </c>
      <c r="AD12" s="211">
        <f>SUM(B12:AC12)</f>
        <v>55</v>
      </c>
    </row>
    <row r="13" spans="1:31" ht="32.25" customHeight="1" x14ac:dyDescent="0.25">
      <c r="A13" s="212" t="s">
        <v>74</v>
      </c>
      <c r="B13" s="213">
        <v>0</v>
      </c>
      <c r="C13" s="214">
        <v>0</v>
      </c>
      <c r="D13" s="215">
        <v>10</v>
      </c>
      <c r="E13" s="215">
        <v>0</v>
      </c>
      <c r="F13" s="215">
        <v>10</v>
      </c>
      <c r="G13" s="215">
        <v>0</v>
      </c>
      <c r="H13" s="215">
        <v>10</v>
      </c>
      <c r="I13" s="213">
        <v>0</v>
      </c>
      <c r="J13" s="214">
        <v>0</v>
      </c>
      <c r="K13" s="215">
        <v>10</v>
      </c>
      <c r="L13" s="215">
        <v>0</v>
      </c>
      <c r="M13" s="215">
        <v>10</v>
      </c>
      <c r="N13" s="215">
        <v>0</v>
      </c>
      <c r="O13" s="215">
        <v>10</v>
      </c>
      <c r="P13" s="213">
        <v>0</v>
      </c>
      <c r="Q13" s="214">
        <v>0</v>
      </c>
      <c r="R13" s="215">
        <v>5</v>
      </c>
      <c r="S13" s="215">
        <v>0</v>
      </c>
      <c r="T13" s="215">
        <v>0</v>
      </c>
      <c r="U13" s="215">
        <v>0</v>
      </c>
      <c r="V13" s="215">
        <v>5</v>
      </c>
      <c r="W13" s="216">
        <v>0</v>
      </c>
      <c r="X13" s="214">
        <v>0</v>
      </c>
      <c r="Y13" s="215">
        <v>0</v>
      </c>
      <c r="Z13" s="215">
        <v>5</v>
      </c>
      <c r="AA13" s="215">
        <v>0</v>
      </c>
      <c r="AB13" s="215">
        <v>5</v>
      </c>
      <c r="AC13" s="217">
        <v>0</v>
      </c>
      <c r="AD13" s="218">
        <f>SUM(B13:AC13)</f>
        <v>80</v>
      </c>
    </row>
    <row r="14" spans="1:31" ht="32.25" customHeight="1" thickBot="1" x14ac:dyDescent="0.3">
      <c r="A14" s="219" t="s">
        <v>75</v>
      </c>
      <c r="B14" s="220">
        <v>0</v>
      </c>
      <c r="C14" s="221">
        <v>0</v>
      </c>
      <c r="D14" s="222">
        <v>10</v>
      </c>
      <c r="E14" s="222">
        <v>0</v>
      </c>
      <c r="F14" s="222">
        <v>0</v>
      </c>
      <c r="G14" s="222">
        <v>10</v>
      </c>
      <c r="H14" s="222">
        <v>0</v>
      </c>
      <c r="I14" s="220">
        <v>0</v>
      </c>
      <c r="J14" s="221">
        <v>0</v>
      </c>
      <c r="K14" s="222">
        <v>10</v>
      </c>
      <c r="L14" s="222">
        <v>0</v>
      </c>
      <c r="M14" s="222">
        <v>0</v>
      </c>
      <c r="N14" s="222">
        <v>0</v>
      </c>
      <c r="O14" s="222">
        <v>5</v>
      </c>
      <c r="P14" s="220">
        <v>0</v>
      </c>
      <c r="Q14" s="221">
        <v>0</v>
      </c>
      <c r="R14" s="222">
        <v>0</v>
      </c>
      <c r="S14" s="222">
        <v>0</v>
      </c>
      <c r="T14" s="222">
        <v>5</v>
      </c>
      <c r="U14" s="222">
        <v>0</v>
      </c>
      <c r="V14" s="222">
        <v>0</v>
      </c>
      <c r="W14" s="220">
        <v>0</v>
      </c>
      <c r="X14" s="221">
        <v>0</v>
      </c>
      <c r="Y14" s="222">
        <v>5</v>
      </c>
      <c r="Z14" s="222">
        <v>0</v>
      </c>
      <c r="AA14" s="222">
        <v>0</v>
      </c>
      <c r="AB14" s="222">
        <v>0</v>
      </c>
      <c r="AC14" s="223">
        <v>0</v>
      </c>
      <c r="AD14" s="224">
        <f t="shared" ref="AD14" si="0">SUM(B14:AC14)</f>
        <v>45</v>
      </c>
    </row>
    <row r="15" spans="1:31" ht="32.25" customHeight="1" thickBot="1" x14ac:dyDescent="0.3">
      <c r="A15" s="225"/>
      <c r="B15" s="226">
        <f t="shared" ref="B15:AD15" si="1">SUM(B12:B14)</f>
        <v>0</v>
      </c>
      <c r="C15" s="227">
        <f t="shared" si="1"/>
        <v>0</v>
      </c>
      <c r="D15" s="228">
        <f t="shared" si="1"/>
        <v>20</v>
      </c>
      <c r="E15" s="228">
        <f t="shared" si="1"/>
        <v>10</v>
      </c>
      <c r="F15" s="228">
        <f t="shared" si="1"/>
        <v>10</v>
      </c>
      <c r="G15" s="228">
        <f t="shared" si="1"/>
        <v>10</v>
      </c>
      <c r="H15" s="229">
        <f t="shared" si="1"/>
        <v>20</v>
      </c>
      <c r="I15" s="226">
        <f t="shared" si="1"/>
        <v>0</v>
      </c>
      <c r="J15" s="227">
        <f t="shared" si="1"/>
        <v>0</v>
      </c>
      <c r="K15" s="228">
        <f t="shared" si="1"/>
        <v>20</v>
      </c>
      <c r="L15" s="228">
        <f t="shared" si="1"/>
        <v>10</v>
      </c>
      <c r="M15" s="228">
        <f t="shared" si="1"/>
        <v>10</v>
      </c>
      <c r="N15" s="228">
        <f t="shared" si="1"/>
        <v>10</v>
      </c>
      <c r="O15" s="230">
        <f t="shared" si="1"/>
        <v>15</v>
      </c>
      <c r="P15" s="226">
        <f t="shared" si="1"/>
        <v>0</v>
      </c>
      <c r="Q15" s="227">
        <f t="shared" si="1"/>
        <v>0</v>
      </c>
      <c r="R15" s="228">
        <f t="shared" si="1"/>
        <v>5</v>
      </c>
      <c r="S15" s="228">
        <f t="shared" si="1"/>
        <v>5</v>
      </c>
      <c r="T15" s="228">
        <f t="shared" si="1"/>
        <v>5</v>
      </c>
      <c r="U15" s="231">
        <f t="shared" si="1"/>
        <v>5</v>
      </c>
      <c r="V15" s="229">
        <f t="shared" si="1"/>
        <v>5</v>
      </c>
      <c r="W15" s="226">
        <f t="shared" si="1"/>
        <v>0</v>
      </c>
      <c r="X15" s="227">
        <f t="shared" si="1"/>
        <v>0</v>
      </c>
      <c r="Y15" s="228">
        <f t="shared" si="1"/>
        <v>5</v>
      </c>
      <c r="Z15" s="228">
        <f t="shared" si="1"/>
        <v>5</v>
      </c>
      <c r="AA15" s="228">
        <f t="shared" si="1"/>
        <v>5</v>
      </c>
      <c r="AB15" s="228">
        <f t="shared" si="1"/>
        <v>5</v>
      </c>
      <c r="AC15" s="232">
        <f t="shared" si="1"/>
        <v>0</v>
      </c>
      <c r="AD15" s="233">
        <f t="shared" si="1"/>
        <v>180</v>
      </c>
      <c r="AE15" s="187" t="s">
        <v>71</v>
      </c>
    </row>
    <row r="16" spans="1:31" ht="32.25" customHeight="1" thickBot="1" x14ac:dyDescent="0.3">
      <c r="A16" s="185"/>
      <c r="B16" s="188"/>
      <c r="C16" s="188"/>
      <c r="D16" s="188"/>
      <c r="E16" s="188"/>
      <c r="F16" s="188"/>
      <c r="G16" s="189"/>
      <c r="H16" s="187"/>
      <c r="I16" s="188"/>
      <c r="J16" s="188"/>
      <c r="K16" s="188"/>
      <c r="L16" s="188"/>
      <c r="M16" s="188"/>
      <c r="N16" s="189"/>
      <c r="O16" s="187"/>
      <c r="P16" s="188"/>
      <c r="Q16" s="188"/>
      <c r="R16" s="188"/>
      <c r="S16" s="188"/>
      <c r="T16" s="188"/>
      <c r="U16" s="189"/>
      <c r="V16" s="187"/>
      <c r="W16" s="188"/>
      <c r="X16" s="188"/>
      <c r="Y16" s="188"/>
      <c r="Z16" s="188"/>
      <c r="AA16" s="188"/>
      <c r="AB16" s="189"/>
      <c r="AC16" s="187"/>
      <c r="AD16" s="234">
        <f>AD15/60</f>
        <v>3</v>
      </c>
      <c r="AE16" s="187" t="s">
        <v>72</v>
      </c>
    </row>
    <row r="17" spans="1:31" ht="32.25" customHeight="1" x14ac:dyDescent="0.25">
      <c r="A17" s="185"/>
      <c r="B17" s="188"/>
      <c r="C17" s="188"/>
      <c r="D17" s="188"/>
      <c r="E17" s="188"/>
      <c r="F17" s="188"/>
      <c r="G17" s="189"/>
      <c r="H17" s="187"/>
      <c r="I17" s="188"/>
      <c r="J17" s="188"/>
      <c r="K17" s="188"/>
      <c r="L17" s="188"/>
      <c r="M17" s="188"/>
      <c r="N17" s="189"/>
      <c r="O17" s="187"/>
      <c r="P17" s="188"/>
      <c r="Q17" s="188"/>
      <c r="R17" s="188"/>
      <c r="S17" s="188"/>
      <c r="T17" s="188"/>
      <c r="U17" s="189"/>
      <c r="V17" s="187"/>
      <c r="W17" s="188"/>
      <c r="X17" s="188"/>
      <c r="Y17" s="188"/>
      <c r="Z17" s="188"/>
      <c r="AA17" s="188"/>
      <c r="AB17" s="189"/>
      <c r="AC17" s="187"/>
      <c r="AD17" s="191"/>
      <c r="AE17" s="187"/>
    </row>
    <row r="18" spans="1:31" ht="32.25" customHeight="1" x14ac:dyDescent="0.25">
      <c r="A18" s="185"/>
      <c r="B18" s="188"/>
      <c r="C18" s="188"/>
      <c r="D18" s="188"/>
      <c r="E18" s="188"/>
      <c r="F18" s="188"/>
      <c r="G18" s="189"/>
      <c r="H18" s="187"/>
      <c r="I18" s="188"/>
      <c r="J18" s="188"/>
      <c r="K18" s="188"/>
      <c r="L18" s="188"/>
      <c r="M18" s="188"/>
      <c r="N18" s="189"/>
      <c r="O18" s="187"/>
      <c r="P18" s="188"/>
      <c r="Q18" s="188"/>
      <c r="R18" s="188"/>
      <c r="S18" s="188"/>
      <c r="T18" s="188"/>
      <c r="U18" s="189"/>
      <c r="V18" s="187"/>
      <c r="W18" s="188"/>
      <c r="X18" s="188"/>
      <c r="Y18" s="188"/>
      <c r="Z18" s="188"/>
      <c r="AA18" s="188"/>
      <c r="AB18" s="189"/>
      <c r="AC18" s="187"/>
      <c r="AD18" s="191"/>
      <c r="AE18" s="187"/>
    </row>
    <row r="19" spans="1:31" ht="32.25" customHeight="1" x14ac:dyDescent="0.25">
      <c r="A19" s="185"/>
      <c r="B19" s="188"/>
      <c r="C19" s="188"/>
      <c r="D19" s="188"/>
      <c r="E19" s="188"/>
      <c r="F19" s="188"/>
      <c r="G19" s="189"/>
      <c r="H19" s="187"/>
      <c r="I19" s="188"/>
      <c r="J19" s="188"/>
      <c r="K19" s="188"/>
      <c r="L19" s="188"/>
      <c r="M19" s="188"/>
      <c r="N19" s="189"/>
      <c r="O19" s="187"/>
      <c r="P19" s="188"/>
      <c r="Q19" s="188"/>
      <c r="R19" s="188"/>
      <c r="S19" s="188"/>
      <c r="T19" s="188"/>
      <c r="U19" s="189"/>
      <c r="V19" s="187"/>
      <c r="W19" s="188"/>
      <c r="X19" s="188"/>
      <c r="Y19" s="188"/>
      <c r="Z19" s="188"/>
      <c r="AA19" s="188"/>
      <c r="AB19" s="189"/>
      <c r="AC19" s="187"/>
      <c r="AD19" s="191"/>
      <c r="AE19" s="187"/>
    </row>
    <row r="20" spans="1:31" ht="32.25" customHeight="1" x14ac:dyDescent="0.25">
      <c r="A20" s="185"/>
      <c r="B20" s="188"/>
      <c r="C20" s="188"/>
      <c r="D20" s="188"/>
      <c r="E20" s="188"/>
      <c r="F20" s="188"/>
      <c r="G20" s="189"/>
      <c r="H20" s="187"/>
      <c r="I20" s="188"/>
      <c r="J20" s="188"/>
      <c r="K20" s="188"/>
      <c r="L20" s="188"/>
      <c r="M20" s="188"/>
      <c r="N20" s="189"/>
      <c r="O20" s="187"/>
      <c r="P20" s="188"/>
      <c r="Q20" s="188"/>
      <c r="R20" s="188"/>
      <c r="S20" s="188"/>
      <c r="T20" s="188"/>
      <c r="U20" s="189"/>
      <c r="V20" s="187"/>
      <c r="W20" s="188"/>
      <c r="X20" s="188"/>
      <c r="Y20" s="188"/>
      <c r="Z20" s="188"/>
      <c r="AA20" s="188"/>
      <c r="AB20" s="189"/>
      <c r="AC20" s="187"/>
      <c r="AD20" s="191"/>
      <c r="AE20" s="187"/>
    </row>
    <row r="21" spans="1:31" ht="32.25" customHeight="1" x14ac:dyDescent="0.25">
      <c r="A21" s="185"/>
      <c r="B21" s="188"/>
      <c r="C21" s="188"/>
      <c r="D21" s="188"/>
      <c r="E21" s="188"/>
      <c r="F21" s="188"/>
      <c r="G21" s="189"/>
      <c r="H21" s="187"/>
      <c r="I21" s="188"/>
      <c r="J21" s="188"/>
      <c r="K21" s="188"/>
      <c r="L21" s="188"/>
      <c r="M21" s="188"/>
      <c r="N21" s="189"/>
      <c r="O21" s="187"/>
      <c r="P21" s="188"/>
      <c r="Q21" s="188"/>
      <c r="R21" s="188"/>
      <c r="S21" s="188"/>
      <c r="T21" s="188"/>
      <c r="U21" s="189"/>
      <c r="V21" s="187"/>
      <c r="W21" s="188"/>
      <c r="X21" s="188"/>
      <c r="Y21" s="188"/>
      <c r="Z21" s="188"/>
      <c r="AA21" s="188"/>
      <c r="AB21" s="189"/>
      <c r="AC21" s="187"/>
      <c r="AD21" s="191"/>
      <c r="AE21" s="187"/>
    </row>
    <row r="22" spans="1:31" ht="32.25" customHeight="1" x14ac:dyDescent="0.25">
      <c r="A22" s="185"/>
      <c r="B22" s="188"/>
      <c r="C22" s="188"/>
      <c r="D22" s="188"/>
      <c r="E22" s="188"/>
      <c r="F22" s="188"/>
      <c r="G22" s="189"/>
      <c r="H22" s="187"/>
      <c r="I22" s="188"/>
      <c r="J22" s="188"/>
      <c r="K22" s="188"/>
      <c r="L22" s="188"/>
      <c r="M22" s="188"/>
      <c r="N22" s="189"/>
      <c r="O22" s="187"/>
      <c r="P22" s="188"/>
      <c r="Q22" s="188"/>
      <c r="R22" s="188"/>
      <c r="S22" s="188"/>
      <c r="T22" s="188"/>
      <c r="U22" s="189"/>
      <c r="V22" s="187"/>
      <c r="W22" s="188"/>
      <c r="X22" s="188"/>
      <c r="Y22" s="188"/>
      <c r="Z22" s="188"/>
      <c r="AA22" s="188"/>
      <c r="AB22" s="189"/>
      <c r="AC22" s="187"/>
      <c r="AD22" s="191"/>
      <c r="AE22" s="187"/>
    </row>
    <row r="23" spans="1:31" ht="56.25" customHeight="1" x14ac:dyDescent="0.25">
      <c r="A23" s="287" t="s">
        <v>86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</row>
    <row r="24" spans="1:31" ht="32.25" customHeight="1" x14ac:dyDescent="0.25">
      <c r="A24" s="186" t="s">
        <v>76</v>
      </c>
    </row>
    <row r="25" spans="1:31" ht="32.25" customHeight="1" x14ac:dyDescent="0.25">
      <c r="A25" s="186"/>
    </row>
    <row r="26" spans="1:31" ht="32.25" customHeight="1" thickBot="1" x14ac:dyDescent="0.3">
      <c r="A26" s="190" t="s">
        <v>80</v>
      </c>
    </row>
    <row r="27" spans="1:31" ht="32.25" customHeight="1" thickBot="1" x14ac:dyDescent="0.3">
      <c r="A27" s="281" t="s">
        <v>79</v>
      </c>
      <c r="B27" s="278" t="s">
        <v>77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80" t="s">
        <v>78</v>
      </c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84" t="s">
        <v>62</v>
      </c>
    </row>
    <row r="28" spans="1:31" ht="32.25" customHeight="1" thickBot="1" x14ac:dyDescent="0.3">
      <c r="A28" s="282"/>
      <c r="B28" s="178" t="s">
        <v>63</v>
      </c>
      <c r="C28" s="179" t="s">
        <v>64</v>
      </c>
      <c r="D28" s="179" t="s">
        <v>65</v>
      </c>
      <c r="E28" s="179" t="s">
        <v>66</v>
      </c>
      <c r="F28" s="179" t="s">
        <v>67</v>
      </c>
      <c r="G28" s="179" t="s">
        <v>68</v>
      </c>
      <c r="H28" s="180" t="s">
        <v>69</v>
      </c>
      <c r="I28" s="178" t="s">
        <v>63</v>
      </c>
      <c r="J28" s="179" t="s">
        <v>64</v>
      </c>
      <c r="K28" s="179" t="s">
        <v>65</v>
      </c>
      <c r="L28" s="179" t="s">
        <v>66</v>
      </c>
      <c r="M28" s="192" t="s">
        <v>67</v>
      </c>
      <c r="N28" s="192" t="s">
        <v>68</v>
      </c>
      <c r="O28" s="182" t="s">
        <v>69</v>
      </c>
      <c r="P28" s="183" t="s">
        <v>63</v>
      </c>
      <c r="Q28" s="181" t="s">
        <v>64</v>
      </c>
      <c r="R28" s="181" t="s">
        <v>65</v>
      </c>
      <c r="S28" s="181" t="s">
        <v>66</v>
      </c>
      <c r="T28" s="181" t="s">
        <v>67</v>
      </c>
      <c r="U28" s="181" t="s">
        <v>68</v>
      </c>
      <c r="V28" s="182" t="s">
        <v>69</v>
      </c>
      <c r="W28" s="183" t="s">
        <v>63</v>
      </c>
      <c r="X28" s="181" t="s">
        <v>64</v>
      </c>
      <c r="Y28" s="181" t="s">
        <v>65</v>
      </c>
      <c r="Z28" s="181" t="s">
        <v>66</v>
      </c>
      <c r="AA28" s="181" t="s">
        <v>67</v>
      </c>
      <c r="AB28" s="181" t="s">
        <v>68</v>
      </c>
      <c r="AC28" s="193" t="s">
        <v>69</v>
      </c>
      <c r="AD28" s="285"/>
    </row>
    <row r="29" spans="1:31" ht="32.25" customHeight="1" thickBot="1" x14ac:dyDescent="0.3">
      <c r="A29" s="283"/>
      <c r="B29" s="194">
        <v>21</v>
      </c>
      <c r="C29" s="195">
        <v>22</v>
      </c>
      <c r="D29" s="196">
        <v>23</v>
      </c>
      <c r="E29" s="196">
        <v>24</v>
      </c>
      <c r="F29" s="196">
        <v>25</v>
      </c>
      <c r="G29" s="196">
        <v>26</v>
      </c>
      <c r="H29" s="197">
        <v>27</v>
      </c>
      <c r="I29" s="194">
        <v>28</v>
      </c>
      <c r="J29" s="195">
        <v>29</v>
      </c>
      <c r="K29" s="196">
        <v>30</v>
      </c>
      <c r="L29" s="196">
        <v>31</v>
      </c>
      <c r="M29" s="198">
        <v>1</v>
      </c>
      <c r="N29" s="198">
        <v>2</v>
      </c>
      <c r="O29" s="199">
        <v>3</v>
      </c>
      <c r="P29" s="200">
        <v>4</v>
      </c>
      <c r="Q29" s="201">
        <v>5</v>
      </c>
      <c r="R29" s="202">
        <v>6</v>
      </c>
      <c r="S29" s="202">
        <v>7</v>
      </c>
      <c r="T29" s="202">
        <v>8</v>
      </c>
      <c r="U29" s="203">
        <v>9</v>
      </c>
      <c r="V29" s="204">
        <v>10</v>
      </c>
      <c r="W29" s="200">
        <v>11</v>
      </c>
      <c r="X29" s="201">
        <v>12</v>
      </c>
      <c r="Y29" s="202">
        <v>13</v>
      </c>
      <c r="Z29" s="202">
        <v>14</v>
      </c>
      <c r="AA29" s="202">
        <v>15</v>
      </c>
      <c r="AB29" s="202">
        <v>16</v>
      </c>
      <c r="AC29" s="205">
        <v>17</v>
      </c>
      <c r="AD29" s="286"/>
    </row>
    <row r="30" spans="1:31" ht="32.25" customHeight="1" x14ac:dyDescent="0.25">
      <c r="A30" s="206" t="s">
        <v>73</v>
      </c>
      <c r="B30" s="207">
        <v>0</v>
      </c>
      <c r="C30" s="208">
        <v>0</v>
      </c>
      <c r="D30" s="209">
        <v>0</v>
      </c>
      <c r="E30" s="209">
        <v>10</v>
      </c>
      <c r="F30" s="209">
        <v>0</v>
      </c>
      <c r="G30" s="209">
        <v>0</v>
      </c>
      <c r="H30" s="209">
        <v>10</v>
      </c>
      <c r="I30" s="207">
        <v>0</v>
      </c>
      <c r="J30" s="208">
        <v>0</v>
      </c>
      <c r="K30" s="209">
        <v>0</v>
      </c>
      <c r="L30" s="209">
        <v>10</v>
      </c>
      <c r="M30" s="209">
        <v>0</v>
      </c>
      <c r="N30" s="209">
        <v>10</v>
      </c>
      <c r="O30" s="209">
        <v>0</v>
      </c>
      <c r="P30" s="207">
        <v>0</v>
      </c>
      <c r="Q30" s="208">
        <v>0</v>
      </c>
      <c r="R30" s="209">
        <v>0</v>
      </c>
      <c r="S30" s="209">
        <v>5</v>
      </c>
      <c r="T30" s="209">
        <v>0</v>
      </c>
      <c r="U30" s="209">
        <v>5</v>
      </c>
      <c r="V30" s="209">
        <v>0</v>
      </c>
      <c r="W30" s="207">
        <v>0</v>
      </c>
      <c r="X30" s="208">
        <v>0</v>
      </c>
      <c r="Y30" s="209">
        <v>0</v>
      </c>
      <c r="Z30" s="209">
        <v>0</v>
      </c>
      <c r="AA30" s="209">
        <v>5</v>
      </c>
      <c r="AB30" s="209">
        <v>0</v>
      </c>
      <c r="AC30" s="210">
        <v>0</v>
      </c>
      <c r="AD30" s="211">
        <f>SUM(B30:AC30)</f>
        <v>55</v>
      </c>
    </row>
    <row r="31" spans="1:31" ht="32.25" customHeight="1" x14ac:dyDescent="0.25">
      <c r="A31" s="212" t="s">
        <v>74</v>
      </c>
      <c r="B31" s="213">
        <v>0</v>
      </c>
      <c r="C31" s="214">
        <v>0</v>
      </c>
      <c r="D31" s="215">
        <v>10</v>
      </c>
      <c r="E31" s="215">
        <v>0</v>
      </c>
      <c r="F31" s="215">
        <v>10</v>
      </c>
      <c r="G31" s="215">
        <v>0</v>
      </c>
      <c r="H31" s="215">
        <v>10</v>
      </c>
      <c r="I31" s="213">
        <v>0</v>
      </c>
      <c r="J31" s="214">
        <v>0</v>
      </c>
      <c r="K31" s="215">
        <v>10</v>
      </c>
      <c r="L31" s="215">
        <v>0</v>
      </c>
      <c r="M31" s="215">
        <v>10</v>
      </c>
      <c r="N31" s="215">
        <v>0</v>
      </c>
      <c r="O31" s="215">
        <v>10</v>
      </c>
      <c r="P31" s="213">
        <v>0</v>
      </c>
      <c r="Q31" s="214">
        <v>0</v>
      </c>
      <c r="R31" s="215">
        <v>5</v>
      </c>
      <c r="S31" s="215">
        <v>0</v>
      </c>
      <c r="T31" s="215">
        <v>0</v>
      </c>
      <c r="U31" s="215">
        <v>0</v>
      </c>
      <c r="V31" s="215">
        <v>5</v>
      </c>
      <c r="W31" s="216">
        <v>0</v>
      </c>
      <c r="X31" s="214">
        <v>0</v>
      </c>
      <c r="Y31" s="215">
        <v>0</v>
      </c>
      <c r="Z31" s="215">
        <v>5</v>
      </c>
      <c r="AA31" s="215">
        <v>0</v>
      </c>
      <c r="AB31" s="215">
        <v>5</v>
      </c>
      <c r="AC31" s="217">
        <v>0</v>
      </c>
      <c r="AD31" s="218">
        <f>SUM(B31:AC31)</f>
        <v>80</v>
      </c>
    </row>
    <row r="32" spans="1:31" ht="32.25" customHeight="1" thickBot="1" x14ac:dyDescent="0.3">
      <c r="A32" s="219" t="s">
        <v>75</v>
      </c>
      <c r="B32" s="220">
        <v>0</v>
      </c>
      <c r="C32" s="221">
        <v>0</v>
      </c>
      <c r="D32" s="222">
        <v>10</v>
      </c>
      <c r="E32" s="222">
        <v>0</v>
      </c>
      <c r="F32" s="222">
        <v>0</v>
      </c>
      <c r="G32" s="222">
        <v>10</v>
      </c>
      <c r="H32" s="222">
        <v>0</v>
      </c>
      <c r="I32" s="220">
        <v>0</v>
      </c>
      <c r="J32" s="221">
        <v>0</v>
      </c>
      <c r="K32" s="222">
        <v>10</v>
      </c>
      <c r="L32" s="222">
        <v>0</v>
      </c>
      <c r="M32" s="222">
        <v>0</v>
      </c>
      <c r="N32" s="222">
        <v>0</v>
      </c>
      <c r="O32" s="222">
        <v>5</v>
      </c>
      <c r="P32" s="220">
        <v>0</v>
      </c>
      <c r="Q32" s="221">
        <v>0</v>
      </c>
      <c r="R32" s="222">
        <v>0</v>
      </c>
      <c r="S32" s="222">
        <v>0</v>
      </c>
      <c r="T32" s="222">
        <v>5</v>
      </c>
      <c r="U32" s="222">
        <v>0</v>
      </c>
      <c r="V32" s="222">
        <v>0</v>
      </c>
      <c r="W32" s="220">
        <v>0</v>
      </c>
      <c r="X32" s="221">
        <v>0</v>
      </c>
      <c r="Y32" s="222">
        <v>5</v>
      </c>
      <c r="Z32" s="222">
        <v>0</v>
      </c>
      <c r="AA32" s="222">
        <v>0</v>
      </c>
      <c r="AB32" s="222">
        <v>0</v>
      </c>
      <c r="AC32" s="223">
        <v>0</v>
      </c>
      <c r="AD32" s="224">
        <f t="shared" ref="AD32" si="2">SUM(B32:AC32)</f>
        <v>45</v>
      </c>
    </row>
    <row r="33" spans="1:31" ht="32.25" customHeight="1" thickBot="1" x14ac:dyDescent="0.3">
      <c r="A33" s="225"/>
      <c r="B33" s="226">
        <f t="shared" ref="B33:AD33" si="3">SUM(B30:B32)</f>
        <v>0</v>
      </c>
      <c r="C33" s="227">
        <f t="shared" si="3"/>
        <v>0</v>
      </c>
      <c r="D33" s="228">
        <f t="shared" si="3"/>
        <v>20</v>
      </c>
      <c r="E33" s="228">
        <f t="shared" si="3"/>
        <v>10</v>
      </c>
      <c r="F33" s="228">
        <f t="shared" si="3"/>
        <v>10</v>
      </c>
      <c r="G33" s="228">
        <f t="shared" si="3"/>
        <v>10</v>
      </c>
      <c r="H33" s="229">
        <f t="shared" si="3"/>
        <v>20</v>
      </c>
      <c r="I33" s="226">
        <f t="shared" si="3"/>
        <v>0</v>
      </c>
      <c r="J33" s="227">
        <f t="shared" si="3"/>
        <v>0</v>
      </c>
      <c r="K33" s="228">
        <f t="shared" si="3"/>
        <v>20</v>
      </c>
      <c r="L33" s="228">
        <f t="shared" si="3"/>
        <v>10</v>
      </c>
      <c r="M33" s="228">
        <f t="shared" si="3"/>
        <v>10</v>
      </c>
      <c r="N33" s="228">
        <f t="shared" si="3"/>
        <v>10</v>
      </c>
      <c r="O33" s="230">
        <f t="shared" si="3"/>
        <v>15</v>
      </c>
      <c r="P33" s="226">
        <f t="shared" si="3"/>
        <v>0</v>
      </c>
      <c r="Q33" s="227">
        <f t="shared" si="3"/>
        <v>0</v>
      </c>
      <c r="R33" s="228">
        <f t="shared" si="3"/>
        <v>5</v>
      </c>
      <c r="S33" s="228">
        <f t="shared" si="3"/>
        <v>5</v>
      </c>
      <c r="T33" s="228">
        <f t="shared" si="3"/>
        <v>5</v>
      </c>
      <c r="U33" s="231">
        <f t="shared" si="3"/>
        <v>5</v>
      </c>
      <c r="V33" s="229">
        <f t="shared" si="3"/>
        <v>5</v>
      </c>
      <c r="W33" s="226">
        <f t="shared" si="3"/>
        <v>0</v>
      </c>
      <c r="X33" s="227">
        <f t="shared" si="3"/>
        <v>0</v>
      </c>
      <c r="Y33" s="228">
        <f t="shared" si="3"/>
        <v>5</v>
      </c>
      <c r="Z33" s="228">
        <f t="shared" si="3"/>
        <v>5</v>
      </c>
      <c r="AA33" s="228">
        <f t="shared" si="3"/>
        <v>5</v>
      </c>
      <c r="AB33" s="228">
        <f t="shared" si="3"/>
        <v>5</v>
      </c>
      <c r="AC33" s="232">
        <f t="shared" si="3"/>
        <v>0</v>
      </c>
      <c r="AD33" s="233">
        <f t="shared" si="3"/>
        <v>180</v>
      </c>
      <c r="AE33" s="187" t="s">
        <v>71</v>
      </c>
    </row>
    <row r="34" spans="1:31" ht="32.25" customHeight="1" thickBot="1" x14ac:dyDescent="0.3">
      <c r="A34" s="185"/>
      <c r="B34" s="188"/>
      <c r="C34" s="188"/>
      <c r="D34" s="188"/>
      <c r="E34" s="188"/>
      <c r="F34" s="188"/>
      <c r="G34" s="189"/>
      <c r="H34" s="187"/>
      <c r="I34" s="188"/>
      <c r="J34" s="188"/>
      <c r="K34" s="188"/>
      <c r="L34" s="188"/>
      <c r="M34" s="188"/>
      <c r="N34" s="189"/>
      <c r="O34" s="187"/>
      <c r="P34" s="188"/>
      <c r="Q34" s="188"/>
      <c r="R34" s="188"/>
      <c r="S34" s="188"/>
      <c r="T34" s="188"/>
      <c r="U34" s="189"/>
      <c r="V34" s="187"/>
      <c r="W34" s="188"/>
      <c r="X34" s="188"/>
      <c r="Y34" s="188"/>
      <c r="Z34" s="188"/>
      <c r="AA34" s="188"/>
      <c r="AB34" s="189"/>
      <c r="AC34" s="187"/>
      <c r="AD34" s="234">
        <f>AD33/60</f>
        <v>3</v>
      </c>
      <c r="AE34" s="187" t="s">
        <v>72</v>
      </c>
    </row>
    <row r="35" spans="1:31" ht="32.25" customHeight="1" x14ac:dyDescent="0.25"/>
    <row r="36" spans="1:31" ht="32.25" customHeight="1" x14ac:dyDescent="0.25"/>
    <row r="37" spans="1:31" ht="32.25" customHeight="1" x14ac:dyDescent="0.25"/>
    <row r="38" spans="1:31" ht="32.25" customHeight="1" x14ac:dyDescent="0.25"/>
    <row r="39" spans="1:31" ht="32.25" customHeight="1" x14ac:dyDescent="0.25"/>
    <row r="40" spans="1:31" ht="32.25" customHeight="1" x14ac:dyDescent="0.25"/>
    <row r="41" spans="1:31" ht="54.75" customHeight="1" x14ac:dyDescent="0.25">
      <c r="A41" s="287" t="s">
        <v>86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</row>
    <row r="42" spans="1:31" ht="32.25" customHeight="1" x14ac:dyDescent="0.25">
      <c r="A42" s="186" t="s">
        <v>76</v>
      </c>
    </row>
    <row r="43" spans="1:31" ht="32.25" customHeight="1" x14ac:dyDescent="0.25">
      <c r="A43" s="186"/>
    </row>
    <row r="44" spans="1:31" ht="32.25" customHeight="1" thickBot="1" x14ac:dyDescent="0.3">
      <c r="A44" s="190" t="s">
        <v>81</v>
      </c>
    </row>
    <row r="45" spans="1:31" ht="32.25" customHeight="1" thickBot="1" x14ac:dyDescent="0.3">
      <c r="A45" s="281" t="s">
        <v>79</v>
      </c>
      <c r="B45" s="278" t="s">
        <v>77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80" t="s">
        <v>78</v>
      </c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84" t="s">
        <v>62</v>
      </c>
    </row>
    <row r="46" spans="1:31" ht="32.25" customHeight="1" thickBot="1" x14ac:dyDescent="0.3">
      <c r="A46" s="282"/>
      <c r="B46" s="178" t="s">
        <v>63</v>
      </c>
      <c r="C46" s="179" t="s">
        <v>64</v>
      </c>
      <c r="D46" s="179" t="s">
        <v>65</v>
      </c>
      <c r="E46" s="179" t="s">
        <v>66</v>
      </c>
      <c r="F46" s="179" t="s">
        <v>67</v>
      </c>
      <c r="G46" s="179" t="s">
        <v>68</v>
      </c>
      <c r="H46" s="180" t="s">
        <v>69</v>
      </c>
      <c r="I46" s="178" t="s">
        <v>63</v>
      </c>
      <c r="J46" s="179" t="s">
        <v>64</v>
      </c>
      <c r="K46" s="179" t="s">
        <v>65</v>
      </c>
      <c r="L46" s="179" t="s">
        <v>66</v>
      </c>
      <c r="M46" s="192" t="s">
        <v>67</v>
      </c>
      <c r="N46" s="192" t="s">
        <v>68</v>
      </c>
      <c r="O46" s="182" t="s">
        <v>69</v>
      </c>
      <c r="P46" s="183" t="s">
        <v>63</v>
      </c>
      <c r="Q46" s="181" t="s">
        <v>64</v>
      </c>
      <c r="R46" s="181" t="s">
        <v>65</v>
      </c>
      <c r="S46" s="181" t="s">
        <v>66</v>
      </c>
      <c r="T46" s="181" t="s">
        <v>67</v>
      </c>
      <c r="U46" s="181" t="s">
        <v>68</v>
      </c>
      <c r="V46" s="182" t="s">
        <v>69</v>
      </c>
      <c r="W46" s="183" t="s">
        <v>63</v>
      </c>
      <c r="X46" s="181" t="s">
        <v>64</v>
      </c>
      <c r="Y46" s="181" t="s">
        <v>65</v>
      </c>
      <c r="Z46" s="181" t="s">
        <v>66</v>
      </c>
      <c r="AA46" s="181" t="s">
        <v>67</v>
      </c>
      <c r="AB46" s="181" t="s">
        <v>68</v>
      </c>
      <c r="AC46" s="193" t="s">
        <v>69</v>
      </c>
      <c r="AD46" s="285"/>
    </row>
    <row r="47" spans="1:31" ht="32.25" customHeight="1" thickBot="1" x14ac:dyDescent="0.3">
      <c r="A47" s="283"/>
      <c r="B47" s="194">
        <v>21</v>
      </c>
      <c r="C47" s="195">
        <v>22</v>
      </c>
      <c r="D47" s="196">
        <v>23</v>
      </c>
      <c r="E47" s="196">
        <v>24</v>
      </c>
      <c r="F47" s="196">
        <v>25</v>
      </c>
      <c r="G47" s="196">
        <v>26</v>
      </c>
      <c r="H47" s="197">
        <v>27</v>
      </c>
      <c r="I47" s="194">
        <v>28</v>
      </c>
      <c r="J47" s="195">
        <v>29</v>
      </c>
      <c r="K47" s="196">
        <v>30</v>
      </c>
      <c r="L47" s="196">
        <v>31</v>
      </c>
      <c r="M47" s="198">
        <v>1</v>
      </c>
      <c r="N47" s="198">
        <v>2</v>
      </c>
      <c r="O47" s="199">
        <v>3</v>
      </c>
      <c r="P47" s="200">
        <v>4</v>
      </c>
      <c r="Q47" s="201">
        <v>5</v>
      </c>
      <c r="R47" s="202">
        <v>6</v>
      </c>
      <c r="S47" s="202">
        <v>7</v>
      </c>
      <c r="T47" s="202">
        <v>8</v>
      </c>
      <c r="U47" s="203">
        <v>9</v>
      </c>
      <c r="V47" s="204">
        <v>10</v>
      </c>
      <c r="W47" s="200">
        <v>11</v>
      </c>
      <c r="X47" s="201">
        <v>12</v>
      </c>
      <c r="Y47" s="202">
        <v>13</v>
      </c>
      <c r="Z47" s="202">
        <v>14</v>
      </c>
      <c r="AA47" s="202">
        <v>15</v>
      </c>
      <c r="AB47" s="202">
        <v>16</v>
      </c>
      <c r="AC47" s="205">
        <v>17</v>
      </c>
      <c r="AD47" s="286"/>
    </row>
    <row r="48" spans="1:31" ht="32.25" customHeight="1" x14ac:dyDescent="0.25">
      <c r="A48" s="206" t="s">
        <v>73</v>
      </c>
      <c r="B48" s="207">
        <v>0</v>
      </c>
      <c r="C48" s="208">
        <v>0</v>
      </c>
      <c r="D48" s="209">
        <v>0</v>
      </c>
      <c r="E48" s="209">
        <v>10</v>
      </c>
      <c r="F48" s="209">
        <v>0</v>
      </c>
      <c r="G48" s="209">
        <v>0</v>
      </c>
      <c r="H48" s="209">
        <v>10</v>
      </c>
      <c r="I48" s="207">
        <v>0</v>
      </c>
      <c r="J48" s="208">
        <v>0</v>
      </c>
      <c r="K48" s="209">
        <v>0</v>
      </c>
      <c r="L48" s="209">
        <v>10</v>
      </c>
      <c r="M48" s="209">
        <v>0</v>
      </c>
      <c r="N48" s="209">
        <v>10</v>
      </c>
      <c r="O48" s="209">
        <v>0</v>
      </c>
      <c r="P48" s="207">
        <v>0</v>
      </c>
      <c r="Q48" s="208">
        <v>0</v>
      </c>
      <c r="R48" s="209">
        <v>0</v>
      </c>
      <c r="S48" s="209">
        <v>5</v>
      </c>
      <c r="T48" s="209">
        <v>0</v>
      </c>
      <c r="U48" s="209">
        <v>5</v>
      </c>
      <c r="V48" s="209">
        <v>0</v>
      </c>
      <c r="W48" s="207">
        <v>0</v>
      </c>
      <c r="X48" s="208">
        <v>0</v>
      </c>
      <c r="Y48" s="209">
        <v>0</v>
      </c>
      <c r="Z48" s="209">
        <v>0</v>
      </c>
      <c r="AA48" s="209">
        <v>5</v>
      </c>
      <c r="AB48" s="209">
        <v>0</v>
      </c>
      <c r="AC48" s="210">
        <v>0</v>
      </c>
      <c r="AD48" s="211">
        <f>SUM(B48:AC48)</f>
        <v>55</v>
      </c>
    </row>
    <row r="49" spans="1:31" ht="32.25" customHeight="1" x14ac:dyDescent="0.25">
      <c r="A49" s="212" t="s">
        <v>74</v>
      </c>
      <c r="B49" s="213">
        <v>0</v>
      </c>
      <c r="C49" s="214">
        <v>0</v>
      </c>
      <c r="D49" s="215">
        <v>10</v>
      </c>
      <c r="E49" s="215">
        <v>0</v>
      </c>
      <c r="F49" s="215">
        <v>10</v>
      </c>
      <c r="G49" s="215">
        <v>0</v>
      </c>
      <c r="H49" s="215">
        <v>10</v>
      </c>
      <c r="I49" s="213">
        <v>0</v>
      </c>
      <c r="J49" s="214">
        <v>0</v>
      </c>
      <c r="K49" s="215">
        <v>10</v>
      </c>
      <c r="L49" s="215">
        <v>0</v>
      </c>
      <c r="M49" s="215">
        <v>10</v>
      </c>
      <c r="N49" s="215">
        <v>0</v>
      </c>
      <c r="O49" s="215">
        <v>10</v>
      </c>
      <c r="P49" s="213">
        <v>0</v>
      </c>
      <c r="Q49" s="214">
        <v>0</v>
      </c>
      <c r="R49" s="215">
        <v>5</v>
      </c>
      <c r="S49" s="215">
        <v>0</v>
      </c>
      <c r="T49" s="215">
        <v>0</v>
      </c>
      <c r="U49" s="215">
        <v>0</v>
      </c>
      <c r="V49" s="215">
        <v>5</v>
      </c>
      <c r="W49" s="216">
        <v>0</v>
      </c>
      <c r="X49" s="214">
        <v>0</v>
      </c>
      <c r="Y49" s="215">
        <v>0</v>
      </c>
      <c r="Z49" s="215">
        <v>5</v>
      </c>
      <c r="AA49" s="215">
        <v>0</v>
      </c>
      <c r="AB49" s="215">
        <v>5</v>
      </c>
      <c r="AC49" s="217">
        <v>0</v>
      </c>
      <c r="AD49" s="218">
        <f>SUM(B49:AC49)</f>
        <v>80</v>
      </c>
    </row>
    <row r="50" spans="1:31" ht="32.25" customHeight="1" thickBot="1" x14ac:dyDescent="0.3">
      <c r="A50" s="219" t="s">
        <v>75</v>
      </c>
      <c r="B50" s="220">
        <v>0</v>
      </c>
      <c r="C50" s="221">
        <v>0</v>
      </c>
      <c r="D50" s="222">
        <v>10</v>
      </c>
      <c r="E50" s="222">
        <v>0</v>
      </c>
      <c r="F50" s="222">
        <v>0</v>
      </c>
      <c r="G50" s="222">
        <v>10</v>
      </c>
      <c r="H50" s="222">
        <v>0</v>
      </c>
      <c r="I50" s="220">
        <v>0</v>
      </c>
      <c r="J50" s="221">
        <v>0</v>
      </c>
      <c r="K50" s="222">
        <v>10</v>
      </c>
      <c r="L50" s="222">
        <v>0</v>
      </c>
      <c r="M50" s="222">
        <v>0</v>
      </c>
      <c r="N50" s="222">
        <v>0</v>
      </c>
      <c r="O50" s="222">
        <v>5</v>
      </c>
      <c r="P50" s="220">
        <v>0</v>
      </c>
      <c r="Q50" s="221">
        <v>0</v>
      </c>
      <c r="R50" s="222">
        <v>0</v>
      </c>
      <c r="S50" s="222">
        <v>0</v>
      </c>
      <c r="T50" s="222">
        <v>5</v>
      </c>
      <c r="U50" s="222">
        <v>0</v>
      </c>
      <c r="V50" s="222">
        <v>0</v>
      </c>
      <c r="W50" s="220">
        <v>0</v>
      </c>
      <c r="X50" s="221">
        <v>0</v>
      </c>
      <c r="Y50" s="222">
        <v>5</v>
      </c>
      <c r="Z50" s="222">
        <v>0</v>
      </c>
      <c r="AA50" s="222">
        <v>0</v>
      </c>
      <c r="AB50" s="222">
        <v>0</v>
      </c>
      <c r="AC50" s="223">
        <v>0</v>
      </c>
      <c r="AD50" s="224">
        <f t="shared" ref="AD50" si="4">SUM(B50:AC50)</f>
        <v>45</v>
      </c>
    </row>
    <row r="51" spans="1:31" ht="32.25" customHeight="1" thickBot="1" x14ac:dyDescent="0.3">
      <c r="A51" s="225"/>
      <c r="B51" s="226">
        <f t="shared" ref="B51:AD51" si="5">SUM(B48:B50)</f>
        <v>0</v>
      </c>
      <c r="C51" s="227">
        <f t="shared" si="5"/>
        <v>0</v>
      </c>
      <c r="D51" s="228">
        <f t="shared" si="5"/>
        <v>20</v>
      </c>
      <c r="E51" s="228">
        <f t="shared" si="5"/>
        <v>10</v>
      </c>
      <c r="F51" s="228">
        <f t="shared" si="5"/>
        <v>10</v>
      </c>
      <c r="G51" s="228">
        <f t="shared" si="5"/>
        <v>10</v>
      </c>
      <c r="H51" s="229">
        <f t="shared" si="5"/>
        <v>20</v>
      </c>
      <c r="I51" s="226">
        <f t="shared" si="5"/>
        <v>0</v>
      </c>
      <c r="J51" s="227">
        <f t="shared" si="5"/>
        <v>0</v>
      </c>
      <c r="K51" s="228">
        <f t="shared" si="5"/>
        <v>20</v>
      </c>
      <c r="L51" s="228">
        <f t="shared" si="5"/>
        <v>10</v>
      </c>
      <c r="M51" s="228">
        <f t="shared" si="5"/>
        <v>10</v>
      </c>
      <c r="N51" s="228">
        <f t="shared" si="5"/>
        <v>10</v>
      </c>
      <c r="O51" s="230">
        <f t="shared" si="5"/>
        <v>15</v>
      </c>
      <c r="P51" s="226">
        <f t="shared" si="5"/>
        <v>0</v>
      </c>
      <c r="Q51" s="227">
        <f t="shared" si="5"/>
        <v>0</v>
      </c>
      <c r="R51" s="228">
        <f t="shared" si="5"/>
        <v>5</v>
      </c>
      <c r="S51" s="228">
        <f t="shared" si="5"/>
        <v>5</v>
      </c>
      <c r="T51" s="228">
        <f t="shared" si="5"/>
        <v>5</v>
      </c>
      <c r="U51" s="231">
        <f t="shared" si="5"/>
        <v>5</v>
      </c>
      <c r="V51" s="229">
        <f t="shared" si="5"/>
        <v>5</v>
      </c>
      <c r="W51" s="226">
        <f t="shared" si="5"/>
        <v>0</v>
      </c>
      <c r="X51" s="227">
        <f t="shared" si="5"/>
        <v>0</v>
      </c>
      <c r="Y51" s="228">
        <f t="shared" si="5"/>
        <v>5</v>
      </c>
      <c r="Z51" s="228">
        <f t="shared" si="5"/>
        <v>5</v>
      </c>
      <c r="AA51" s="228">
        <f t="shared" si="5"/>
        <v>5</v>
      </c>
      <c r="AB51" s="228">
        <f t="shared" si="5"/>
        <v>5</v>
      </c>
      <c r="AC51" s="232">
        <f t="shared" si="5"/>
        <v>0</v>
      </c>
      <c r="AD51" s="233">
        <f t="shared" si="5"/>
        <v>180</v>
      </c>
      <c r="AE51" s="187" t="s">
        <v>71</v>
      </c>
    </row>
    <row r="52" spans="1:31" ht="32.25" customHeight="1" thickBot="1" x14ac:dyDescent="0.3">
      <c r="A52" s="185"/>
      <c r="B52" s="188"/>
      <c r="C52" s="188"/>
      <c r="D52" s="188"/>
      <c r="E52" s="188"/>
      <c r="F52" s="188"/>
      <c r="G52" s="189"/>
      <c r="H52" s="187"/>
      <c r="I52" s="188"/>
      <c r="J52" s="188"/>
      <c r="K52" s="188"/>
      <c r="L52" s="188"/>
      <c r="M52" s="188"/>
      <c r="N52" s="189"/>
      <c r="O52" s="187"/>
      <c r="P52" s="188"/>
      <c r="Q52" s="188"/>
      <c r="R52" s="188"/>
      <c r="S52" s="188"/>
      <c r="T52" s="188"/>
      <c r="U52" s="189"/>
      <c r="V52" s="187"/>
      <c r="W52" s="188"/>
      <c r="X52" s="188"/>
      <c r="Y52" s="188"/>
      <c r="Z52" s="188"/>
      <c r="AA52" s="188"/>
      <c r="AB52" s="189"/>
      <c r="AC52" s="187"/>
      <c r="AD52" s="234">
        <f>AD51/60</f>
        <v>3</v>
      </c>
      <c r="AE52" s="187" t="s">
        <v>72</v>
      </c>
    </row>
    <row r="53" spans="1:31" ht="32.25" customHeight="1" x14ac:dyDescent="0.25"/>
    <row r="54" spans="1:31" ht="32.25" customHeight="1" x14ac:dyDescent="0.25"/>
    <row r="55" spans="1:31" ht="29.25" customHeight="1" x14ac:dyDescent="0.25"/>
    <row r="56" spans="1:31" ht="29.25" customHeight="1" x14ac:dyDescent="0.25"/>
    <row r="57" spans="1:31" ht="29.25" customHeight="1" x14ac:dyDescent="0.25"/>
    <row r="58" spans="1:31" ht="29.25" customHeight="1" x14ac:dyDescent="0.25"/>
    <row r="59" spans="1:31" ht="61.5" customHeight="1" x14ac:dyDescent="0.25">
      <c r="A59" s="287" t="s">
        <v>86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</row>
    <row r="60" spans="1:31" ht="32.25" customHeight="1" x14ac:dyDescent="0.25">
      <c r="A60" s="186" t="s">
        <v>76</v>
      </c>
    </row>
    <row r="61" spans="1:31" ht="32.25" customHeight="1" x14ac:dyDescent="0.25">
      <c r="A61" s="186"/>
    </row>
    <row r="62" spans="1:31" ht="32.25" customHeight="1" thickBot="1" x14ac:dyDescent="0.3">
      <c r="A62" s="190" t="s">
        <v>82</v>
      </c>
    </row>
    <row r="63" spans="1:31" ht="32.25" customHeight="1" thickBot="1" x14ac:dyDescent="0.3">
      <c r="A63" s="281" t="s">
        <v>79</v>
      </c>
      <c r="B63" s="278" t="s">
        <v>77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80" t="s">
        <v>78</v>
      </c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84" t="s">
        <v>62</v>
      </c>
    </row>
    <row r="64" spans="1:31" ht="32.25" customHeight="1" thickBot="1" x14ac:dyDescent="0.3">
      <c r="A64" s="282"/>
      <c r="B64" s="178" t="s">
        <v>63</v>
      </c>
      <c r="C64" s="179" t="s">
        <v>64</v>
      </c>
      <c r="D64" s="179" t="s">
        <v>65</v>
      </c>
      <c r="E64" s="179" t="s">
        <v>66</v>
      </c>
      <c r="F64" s="179" t="s">
        <v>67</v>
      </c>
      <c r="G64" s="179" t="s">
        <v>68</v>
      </c>
      <c r="H64" s="180" t="s">
        <v>69</v>
      </c>
      <c r="I64" s="178" t="s">
        <v>63</v>
      </c>
      <c r="J64" s="179" t="s">
        <v>64</v>
      </c>
      <c r="K64" s="179" t="s">
        <v>65</v>
      </c>
      <c r="L64" s="179" t="s">
        <v>66</v>
      </c>
      <c r="M64" s="192" t="s">
        <v>67</v>
      </c>
      <c r="N64" s="192" t="s">
        <v>68</v>
      </c>
      <c r="O64" s="182" t="s">
        <v>69</v>
      </c>
      <c r="P64" s="183" t="s">
        <v>63</v>
      </c>
      <c r="Q64" s="181" t="s">
        <v>64</v>
      </c>
      <c r="R64" s="181" t="s">
        <v>65</v>
      </c>
      <c r="S64" s="181" t="s">
        <v>66</v>
      </c>
      <c r="T64" s="181" t="s">
        <v>67</v>
      </c>
      <c r="U64" s="181" t="s">
        <v>68</v>
      </c>
      <c r="V64" s="182" t="s">
        <v>69</v>
      </c>
      <c r="W64" s="183" t="s">
        <v>63</v>
      </c>
      <c r="X64" s="181" t="s">
        <v>64</v>
      </c>
      <c r="Y64" s="181" t="s">
        <v>65</v>
      </c>
      <c r="Z64" s="181" t="s">
        <v>66</v>
      </c>
      <c r="AA64" s="181" t="s">
        <v>67</v>
      </c>
      <c r="AB64" s="181" t="s">
        <v>68</v>
      </c>
      <c r="AC64" s="193" t="s">
        <v>69</v>
      </c>
      <c r="AD64" s="285"/>
    </row>
    <row r="65" spans="1:31" ht="32.25" customHeight="1" thickBot="1" x14ac:dyDescent="0.3">
      <c r="A65" s="283"/>
      <c r="B65" s="194">
        <v>21</v>
      </c>
      <c r="C65" s="195">
        <v>22</v>
      </c>
      <c r="D65" s="196">
        <v>23</v>
      </c>
      <c r="E65" s="196">
        <v>24</v>
      </c>
      <c r="F65" s="196">
        <v>25</v>
      </c>
      <c r="G65" s="196">
        <v>26</v>
      </c>
      <c r="H65" s="197">
        <v>27</v>
      </c>
      <c r="I65" s="194">
        <v>28</v>
      </c>
      <c r="J65" s="195">
        <v>29</v>
      </c>
      <c r="K65" s="196">
        <v>30</v>
      </c>
      <c r="L65" s="196">
        <v>31</v>
      </c>
      <c r="M65" s="198">
        <v>1</v>
      </c>
      <c r="N65" s="198">
        <v>2</v>
      </c>
      <c r="O65" s="199">
        <v>3</v>
      </c>
      <c r="P65" s="200">
        <v>4</v>
      </c>
      <c r="Q65" s="201">
        <v>5</v>
      </c>
      <c r="R65" s="202">
        <v>6</v>
      </c>
      <c r="S65" s="202">
        <v>7</v>
      </c>
      <c r="T65" s="202">
        <v>8</v>
      </c>
      <c r="U65" s="203">
        <v>9</v>
      </c>
      <c r="V65" s="204">
        <v>10</v>
      </c>
      <c r="W65" s="200">
        <v>11</v>
      </c>
      <c r="X65" s="201">
        <v>12</v>
      </c>
      <c r="Y65" s="202">
        <v>13</v>
      </c>
      <c r="Z65" s="202">
        <v>14</v>
      </c>
      <c r="AA65" s="202">
        <v>15</v>
      </c>
      <c r="AB65" s="202">
        <v>16</v>
      </c>
      <c r="AC65" s="205">
        <v>17</v>
      </c>
      <c r="AD65" s="286"/>
    </row>
    <row r="66" spans="1:31" ht="32.25" customHeight="1" x14ac:dyDescent="0.25">
      <c r="A66" s="206" t="s">
        <v>73</v>
      </c>
      <c r="B66" s="207">
        <v>0</v>
      </c>
      <c r="C66" s="208">
        <v>0</v>
      </c>
      <c r="D66" s="209">
        <v>0</v>
      </c>
      <c r="E66" s="209">
        <v>10</v>
      </c>
      <c r="F66" s="209">
        <v>0</v>
      </c>
      <c r="G66" s="209">
        <v>0</v>
      </c>
      <c r="H66" s="209">
        <v>10</v>
      </c>
      <c r="I66" s="207">
        <v>0</v>
      </c>
      <c r="J66" s="208">
        <v>0</v>
      </c>
      <c r="K66" s="209">
        <v>0</v>
      </c>
      <c r="L66" s="209">
        <v>10</v>
      </c>
      <c r="M66" s="209">
        <v>0</v>
      </c>
      <c r="N66" s="209">
        <v>10</v>
      </c>
      <c r="O66" s="209">
        <v>0</v>
      </c>
      <c r="P66" s="207">
        <v>0</v>
      </c>
      <c r="Q66" s="208">
        <v>0</v>
      </c>
      <c r="R66" s="209">
        <v>0</v>
      </c>
      <c r="S66" s="209">
        <v>5</v>
      </c>
      <c r="T66" s="209">
        <v>0</v>
      </c>
      <c r="U66" s="209">
        <v>5</v>
      </c>
      <c r="V66" s="209">
        <v>0</v>
      </c>
      <c r="W66" s="207">
        <v>0</v>
      </c>
      <c r="X66" s="208">
        <v>0</v>
      </c>
      <c r="Y66" s="209">
        <v>0</v>
      </c>
      <c r="Z66" s="209">
        <v>0</v>
      </c>
      <c r="AA66" s="209">
        <v>5</v>
      </c>
      <c r="AB66" s="209">
        <v>0</v>
      </c>
      <c r="AC66" s="210">
        <v>0</v>
      </c>
      <c r="AD66" s="211">
        <f>SUM(B66:AC66)</f>
        <v>55</v>
      </c>
    </row>
    <row r="67" spans="1:31" ht="32.25" customHeight="1" x14ac:dyDescent="0.25">
      <c r="A67" s="212" t="s">
        <v>74</v>
      </c>
      <c r="B67" s="213">
        <v>0</v>
      </c>
      <c r="C67" s="214">
        <v>0</v>
      </c>
      <c r="D67" s="215">
        <v>10</v>
      </c>
      <c r="E67" s="215">
        <v>0</v>
      </c>
      <c r="F67" s="215">
        <v>10</v>
      </c>
      <c r="G67" s="215">
        <v>0</v>
      </c>
      <c r="H67" s="215">
        <v>10</v>
      </c>
      <c r="I67" s="213">
        <v>0</v>
      </c>
      <c r="J67" s="214">
        <v>0</v>
      </c>
      <c r="K67" s="215">
        <v>10</v>
      </c>
      <c r="L67" s="215">
        <v>0</v>
      </c>
      <c r="M67" s="215">
        <v>10</v>
      </c>
      <c r="N67" s="215">
        <v>0</v>
      </c>
      <c r="O67" s="215">
        <v>10</v>
      </c>
      <c r="P67" s="213">
        <v>0</v>
      </c>
      <c r="Q67" s="214">
        <v>0</v>
      </c>
      <c r="R67" s="215">
        <v>5</v>
      </c>
      <c r="S67" s="215">
        <v>0</v>
      </c>
      <c r="T67" s="215">
        <v>0</v>
      </c>
      <c r="U67" s="215">
        <v>0</v>
      </c>
      <c r="V67" s="215">
        <v>5</v>
      </c>
      <c r="W67" s="216">
        <v>0</v>
      </c>
      <c r="X67" s="214">
        <v>0</v>
      </c>
      <c r="Y67" s="215">
        <v>0</v>
      </c>
      <c r="Z67" s="215">
        <v>5</v>
      </c>
      <c r="AA67" s="215">
        <v>0</v>
      </c>
      <c r="AB67" s="215">
        <v>5</v>
      </c>
      <c r="AC67" s="217">
        <v>0</v>
      </c>
      <c r="AD67" s="218">
        <f>SUM(B67:AC67)</f>
        <v>80</v>
      </c>
    </row>
    <row r="68" spans="1:31" ht="32.25" customHeight="1" thickBot="1" x14ac:dyDescent="0.3">
      <c r="A68" s="219" t="s">
        <v>75</v>
      </c>
      <c r="B68" s="220">
        <v>0</v>
      </c>
      <c r="C68" s="221">
        <v>0</v>
      </c>
      <c r="D68" s="222">
        <v>10</v>
      </c>
      <c r="E68" s="222">
        <v>0</v>
      </c>
      <c r="F68" s="222">
        <v>0</v>
      </c>
      <c r="G68" s="222">
        <v>10</v>
      </c>
      <c r="H68" s="222">
        <v>0</v>
      </c>
      <c r="I68" s="220">
        <v>0</v>
      </c>
      <c r="J68" s="221">
        <v>0</v>
      </c>
      <c r="K68" s="222">
        <v>10</v>
      </c>
      <c r="L68" s="222">
        <v>0</v>
      </c>
      <c r="M68" s="222">
        <v>0</v>
      </c>
      <c r="N68" s="222">
        <v>0</v>
      </c>
      <c r="O68" s="222">
        <v>5</v>
      </c>
      <c r="P68" s="220">
        <v>0</v>
      </c>
      <c r="Q68" s="221">
        <v>0</v>
      </c>
      <c r="R68" s="222">
        <v>0</v>
      </c>
      <c r="S68" s="222">
        <v>0</v>
      </c>
      <c r="T68" s="222">
        <v>5</v>
      </c>
      <c r="U68" s="222">
        <v>0</v>
      </c>
      <c r="V68" s="222">
        <v>0</v>
      </c>
      <c r="W68" s="220">
        <v>0</v>
      </c>
      <c r="X68" s="221">
        <v>0</v>
      </c>
      <c r="Y68" s="222">
        <v>5</v>
      </c>
      <c r="Z68" s="222">
        <v>0</v>
      </c>
      <c r="AA68" s="222">
        <v>0</v>
      </c>
      <c r="AB68" s="222">
        <v>0</v>
      </c>
      <c r="AC68" s="223">
        <v>0</v>
      </c>
      <c r="AD68" s="224">
        <f t="shared" ref="AD68" si="6">SUM(B68:AC68)</f>
        <v>45</v>
      </c>
    </row>
    <row r="69" spans="1:31" ht="32.25" customHeight="1" thickBot="1" x14ac:dyDescent="0.3">
      <c r="A69" s="225"/>
      <c r="B69" s="226">
        <f t="shared" ref="B69:AD69" si="7">SUM(B66:B68)</f>
        <v>0</v>
      </c>
      <c r="C69" s="227">
        <f t="shared" si="7"/>
        <v>0</v>
      </c>
      <c r="D69" s="228">
        <f t="shared" si="7"/>
        <v>20</v>
      </c>
      <c r="E69" s="228">
        <f t="shared" si="7"/>
        <v>10</v>
      </c>
      <c r="F69" s="228">
        <f t="shared" si="7"/>
        <v>10</v>
      </c>
      <c r="G69" s="228">
        <f t="shared" si="7"/>
        <v>10</v>
      </c>
      <c r="H69" s="229">
        <f t="shared" si="7"/>
        <v>20</v>
      </c>
      <c r="I69" s="226">
        <f t="shared" si="7"/>
        <v>0</v>
      </c>
      <c r="J69" s="227">
        <f t="shared" si="7"/>
        <v>0</v>
      </c>
      <c r="K69" s="228">
        <f t="shared" si="7"/>
        <v>20</v>
      </c>
      <c r="L69" s="228">
        <f t="shared" si="7"/>
        <v>10</v>
      </c>
      <c r="M69" s="228">
        <f t="shared" si="7"/>
        <v>10</v>
      </c>
      <c r="N69" s="228">
        <f t="shared" si="7"/>
        <v>10</v>
      </c>
      <c r="O69" s="230">
        <f t="shared" si="7"/>
        <v>15</v>
      </c>
      <c r="P69" s="226">
        <f t="shared" si="7"/>
        <v>0</v>
      </c>
      <c r="Q69" s="227">
        <f t="shared" si="7"/>
        <v>0</v>
      </c>
      <c r="R69" s="228">
        <f t="shared" si="7"/>
        <v>5</v>
      </c>
      <c r="S69" s="228">
        <f t="shared" si="7"/>
        <v>5</v>
      </c>
      <c r="T69" s="228">
        <f t="shared" si="7"/>
        <v>5</v>
      </c>
      <c r="U69" s="231">
        <f t="shared" si="7"/>
        <v>5</v>
      </c>
      <c r="V69" s="229">
        <f t="shared" si="7"/>
        <v>5</v>
      </c>
      <c r="W69" s="226">
        <f t="shared" si="7"/>
        <v>0</v>
      </c>
      <c r="X69" s="227">
        <f t="shared" si="7"/>
        <v>0</v>
      </c>
      <c r="Y69" s="228">
        <f t="shared" si="7"/>
        <v>5</v>
      </c>
      <c r="Z69" s="228">
        <f t="shared" si="7"/>
        <v>5</v>
      </c>
      <c r="AA69" s="228">
        <f t="shared" si="7"/>
        <v>5</v>
      </c>
      <c r="AB69" s="228">
        <f t="shared" si="7"/>
        <v>5</v>
      </c>
      <c r="AC69" s="232">
        <f t="shared" si="7"/>
        <v>0</v>
      </c>
      <c r="AD69" s="233">
        <f t="shared" si="7"/>
        <v>180</v>
      </c>
      <c r="AE69" s="187" t="s">
        <v>71</v>
      </c>
    </row>
    <row r="70" spans="1:31" ht="32.25" customHeight="1" thickBot="1" x14ac:dyDescent="0.3">
      <c r="A70" s="185"/>
      <c r="B70" s="188"/>
      <c r="C70" s="188"/>
      <c r="D70" s="188"/>
      <c r="E70" s="188"/>
      <c r="F70" s="188"/>
      <c r="G70" s="189"/>
      <c r="H70" s="187"/>
      <c r="I70" s="188"/>
      <c r="J70" s="188"/>
      <c r="K70" s="188"/>
      <c r="L70" s="188"/>
      <c r="M70" s="188"/>
      <c r="N70" s="189"/>
      <c r="O70" s="187"/>
      <c r="P70" s="188"/>
      <c r="Q70" s="188"/>
      <c r="R70" s="188"/>
      <c r="S70" s="188"/>
      <c r="T70" s="188"/>
      <c r="U70" s="189"/>
      <c r="V70" s="187"/>
      <c r="W70" s="188"/>
      <c r="X70" s="188"/>
      <c r="Y70" s="188"/>
      <c r="Z70" s="188"/>
      <c r="AA70" s="188"/>
      <c r="AB70" s="189"/>
      <c r="AC70" s="187"/>
      <c r="AD70" s="234">
        <f>AD69/60</f>
        <v>3</v>
      </c>
      <c r="AE70" s="187" t="s">
        <v>72</v>
      </c>
    </row>
    <row r="71" spans="1:31" ht="32.25" customHeight="1" x14ac:dyDescent="0.25"/>
    <row r="72" spans="1:31" ht="32.25" customHeight="1" x14ac:dyDescent="0.25"/>
    <row r="73" spans="1:31" ht="30" customHeight="1" x14ac:dyDescent="0.25"/>
    <row r="74" spans="1:31" ht="30" customHeight="1" x14ac:dyDescent="0.25"/>
    <row r="75" spans="1:31" ht="30" customHeight="1" x14ac:dyDescent="0.25"/>
    <row r="76" spans="1:31" ht="30" customHeight="1" x14ac:dyDescent="0.25"/>
    <row r="77" spans="1:31" ht="54" customHeight="1" x14ac:dyDescent="0.25">
      <c r="A77" s="287" t="s">
        <v>86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</row>
    <row r="78" spans="1:31" ht="32.25" customHeight="1" x14ac:dyDescent="0.25">
      <c r="A78" s="186" t="s">
        <v>76</v>
      </c>
    </row>
    <row r="79" spans="1:31" ht="32.25" customHeight="1" x14ac:dyDescent="0.25">
      <c r="A79" s="186"/>
    </row>
    <row r="80" spans="1:31" ht="32.25" customHeight="1" thickBot="1" x14ac:dyDescent="0.3">
      <c r="A80" s="190" t="s">
        <v>83</v>
      </c>
    </row>
    <row r="81" spans="1:31" ht="32.25" customHeight="1" thickBot="1" x14ac:dyDescent="0.3">
      <c r="A81" s="281" t="s">
        <v>79</v>
      </c>
      <c r="B81" s="278" t="s">
        <v>77</v>
      </c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80" t="s">
        <v>78</v>
      </c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84" t="s">
        <v>62</v>
      </c>
    </row>
    <row r="82" spans="1:31" ht="32.25" customHeight="1" thickBot="1" x14ac:dyDescent="0.3">
      <c r="A82" s="282"/>
      <c r="B82" s="178" t="s">
        <v>63</v>
      </c>
      <c r="C82" s="179" t="s">
        <v>64</v>
      </c>
      <c r="D82" s="179" t="s">
        <v>65</v>
      </c>
      <c r="E82" s="179" t="s">
        <v>66</v>
      </c>
      <c r="F82" s="179" t="s">
        <v>67</v>
      </c>
      <c r="G82" s="179" t="s">
        <v>68</v>
      </c>
      <c r="H82" s="180" t="s">
        <v>69</v>
      </c>
      <c r="I82" s="178" t="s">
        <v>63</v>
      </c>
      <c r="J82" s="179" t="s">
        <v>64</v>
      </c>
      <c r="K82" s="179" t="s">
        <v>65</v>
      </c>
      <c r="L82" s="179" t="s">
        <v>66</v>
      </c>
      <c r="M82" s="192" t="s">
        <v>67</v>
      </c>
      <c r="N82" s="192" t="s">
        <v>68</v>
      </c>
      <c r="O82" s="182" t="s">
        <v>69</v>
      </c>
      <c r="P82" s="183" t="s">
        <v>63</v>
      </c>
      <c r="Q82" s="181" t="s">
        <v>64</v>
      </c>
      <c r="R82" s="181" t="s">
        <v>65</v>
      </c>
      <c r="S82" s="181" t="s">
        <v>66</v>
      </c>
      <c r="T82" s="181" t="s">
        <v>67</v>
      </c>
      <c r="U82" s="181" t="s">
        <v>68</v>
      </c>
      <c r="V82" s="182" t="s">
        <v>69</v>
      </c>
      <c r="W82" s="183" t="s">
        <v>63</v>
      </c>
      <c r="X82" s="181" t="s">
        <v>64</v>
      </c>
      <c r="Y82" s="181" t="s">
        <v>65</v>
      </c>
      <c r="Z82" s="181" t="s">
        <v>66</v>
      </c>
      <c r="AA82" s="181" t="s">
        <v>67</v>
      </c>
      <c r="AB82" s="181" t="s">
        <v>68</v>
      </c>
      <c r="AC82" s="193" t="s">
        <v>69</v>
      </c>
      <c r="AD82" s="285"/>
    </row>
    <row r="83" spans="1:31" ht="32.25" customHeight="1" thickBot="1" x14ac:dyDescent="0.3">
      <c r="A83" s="283"/>
      <c r="B83" s="194">
        <v>21</v>
      </c>
      <c r="C83" s="195">
        <v>22</v>
      </c>
      <c r="D83" s="196">
        <v>23</v>
      </c>
      <c r="E83" s="196">
        <v>24</v>
      </c>
      <c r="F83" s="196">
        <v>25</v>
      </c>
      <c r="G83" s="196">
        <v>26</v>
      </c>
      <c r="H83" s="197">
        <v>27</v>
      </c>
      <c r="I83" s="194">
        <v>28</v>
      </c>
      <c r="J83" s="195">
        <v>29</v>
      </c>
      <c r="K83" s="196">
        <v>30</v>
      </c>
      <c r="L83" s="196">
        <v>31</v>
      </c>
      <c r="M83" s="198">
        <v>1</v>
      </c>
      <c r="N83" s="198">
        <v>2</v>
      </c>
      <c r="O83" s="199">
        <v>3</v>
      </c>
      <c r="P83" s="200">
        <v>4</v>
      </c>
      <c r="Q83" s="201">
        <v>5</v>
      </c>
      <c r="R83" s="202">
        <v>6</v>
      </c>
      <c r="S83" s="202">
        <v>7</v>
      </c>
      <c r="T83" s="202">
        <v>8</v>
      </c>
      <c r="U83" s="203">
        <v>9</v>
      </c>
      <c r="V83" s="204">
        <v>10</v>
      </c>
      <c r="W83" s="200">
        <v>11</v>
      </c>
      <c r="X83" s="201">
        <v>12</v>
      </c>
      <c r="Y83" s="202">
        <v>13</v>
      </c>
      <c r="Z83" s="202">
        <v>14</v>
      </c>
      <c r="AA83" s="202">
        <v>15</v>
      </c>
      <c r="AB83" s="202">
        <v>16</v>
      </c>
      <c r="AC83" s="205">
        <v>17</v>
      </c>
      <c r="AD83" s="286"/>
    </row>
    <row r="84" spans="1:31" ht="32.25" customHeight="1" x14ac:dyDescent="0.25">
      <c r="A84" s="206" t="s">
        <v>73</v>
      </c>
      <c r="B84" s="207">
        <v>0</v>
      </c>
      <c r="C84" s="208">
        <v>0</v>
      </c>
      <c r="D84" s="209">
        <v>0</v>
      </c>
      <c r="E84" s="209">
        <v>10</v>
      </c>
      <c r="F84" s="209">
        <v>0</v>
      </c>
      <c r="G84" s="209">
        <v>0</v>
      </c>
      <c r="H84" s="209">
        <v>10</v>
      </c>
      <c r="I84" s="207">
        <v>0</v>
      </c>
      <c r="J84" s="208">
        <v>0</v>
      </c>
      <c r="K84" s="209">
        <v>0</v>
      </c>
      <c r="L84" s="209">
        <v>10</v>
      </c>
      <c r="M84" s="209">
        <v>0</v>
      </c>
      <c r="N84" s="209">
        <v>10</v>
      </c>
      <c r="O84" s="209">
        <v>0</v>
      </c>
      <c r="P84" s="207">
        <v>0</v>
      </c>
      <c r="Q84" s="208">
        <v>0</v>
      </c>
      <c r="R84" s="209">
        <v>0</v>
      </c>
      <c r="S84" s="209">
        <v>5</v>
      </c>
      <c r="T84" s="209">
        <v>0</v>
      </c>
      <c r="U84" s="209">
        <v>5</v>
      </c>
      <c r="V84" s="209">
        <v>0</v>
      </c>
      <c r="W84" s="207">
        <v>0</v>
      </c>
      <c r="X84" s="208">
        <v>0</v>
      </c>
      <c r="Y84" s="209">
        <v>0</v>
      </c>
      <c r="Z84" s="209">
        <v>0</v>
      </c>
      <c r="AA84" s="209">
        <v>5</v>
      </c>
      <c r="AB84" s="209">
        <v>0</v>
      </c>
      <c r="AC84" s="210">
        <v>0</v>
      </c>
      <c r="AD84" s="211">
        <f>SUM(B84:AC84)</f>
        <v>55</v>
      </c>
    </row>
    <row r="85" spans="1:31" ht="32.25" customHeight="1" x14ac:dyDescent="0.25">
      <c r="A85" s="212" t="s">
        <v>74</v>
      </c>
      <c r="B85" s="213">
        <v>0</v>
      </c>
      <c r="C85" s="214">
        <v>0</v>
      </c>
      <c r="D85" s="215">
        <v>10</v>
      </c>
      <c r="E85" s="215">
        <v>0</v>
      </c>
      <c r="F85" s="215">
        <v>10</v>
      </c>
      <c r="G85" s="215">
        <v>0</v>
      </c>
      <c r="H85" s="215">
        <v>10</v>
      </c>
      <c r="I85" s="213">
        <v>0</v>
      </c>
      <c r="J85" s="214">
        <v>0</v>
      </c>
      <c r="K85" s="215">
        <v>10</v>
      </c>
      <c r="L85" s="215">
        <v>0</v>
      </c>
      <c r="M85" s="215">
        <v>10</v>
      </c>
      <c r="N85" s="215">
        <v>0</v>
      </c>
      <c r="O85" s="215">
        <v>10</v>
      </c>
      <c r="P85" s="213">
        <v>0</v>
      </c>
      <c r="Q85" s="214">
        <v>0</v>
      </c>
      <c r="R85" s="215">
        <v>5</v>
      </c>
      <c r="S85" s="215">
        <v>0</v>
      </c>
      <c r="T85" s="215">
        <v>0</v>
      </c>
      <c r="U85" s="215">
        <v>0</v>
      </c>
      <c r="V85" s="215">
        <v>5</v>
      </c>
      <c r="W85" s="216">
        <v>0</v>
      </c>
      <c r="X85" s="214">
        <v>0</v>
      </c>
      <c r="Y85" s="215">
        <v>0</v>
      </c>
      <c r="Z85" s="215">
        <v>5</v>
      </c>
      <c r="AA85" s="215">
        <v>0</v>
      </c>
      <c r="AB85" s="215">
        <v>5</v>
      </c>
      <c r="AC85" s="217">
        <v>0</v>
      </c>
      <c r="AD85" s="218">
        <f>SUM(B85:AC85)</f>
        <v>80</v>
      </c>
    </row>
    <row r="86" spans="1:31" ht="32.25" customHeight="1" thickBot="1" x14ac:dyDescent="0.3">
      <c r="A86" s="219" t="s">
        <v>75</v>
      </c>
      <c r="B86" s="220">
        <v>0</v>
      </c>
      <c r="C86" s="221">
        <v>0</v>
      </c>
      <c r="D86" s="222">
        <v>10</v>
      </c>
      <c r="E86" s="222">
        <v>0</v>
      </c>
      <c r="F86" s="222">
        <v>0</v>
      </c>
      <c r="G86" s="222">
        <v>10</v>
      </c>
      <c r="H86" s="222">
        <v>0</v>
      </c>
      <c r="I86" s="220">
        <v>0</v>
      </c>
      <c r="J86" s="221">
        <v>0</v>
      </c>
      <c r="K86" s="222">
        <v>10</v>
      </c>
      <c r="L86" s="222">
        <v>0</v>
      </c>
      <c r="M86" s="222">
        <v>0</v>
      </c>
      <c r="N86" s="222">
        <v>0</v>
      </c>
      <c r="O86" s="222">
        <v>5</v>
      </c>
      <c r="P86" s="220">
        <v>0</v>
      </c>
      <c r="Q86" s="221">
        <v>0</v>
      </c>
      <c r="R86" s="222">
        <v>0</v>
      </c>
      <c r="S86" s="222">
        <v>0</v>
      </c>
      <c r="T86" s="222">
        <v>5</v>
      </c>
      <c r="U86" s="222">
        <v>0</v>
      </c>
      <c r="V86" s="222">
        <v>0</v>
      </c>
      <c r="W86" s="220">
        <v>0</v>
      </c>
      <c r="X86" s="221">
        <v>0</v>
      </c>
      <c r="Y86" s="222">
        <v>5</v>
      </c>
      <c r="Z86" s="222">
        <v>0</v>
      </c>
      <c r="AA86" s="222">
        <v>0</v>
      </c>
      <c r="AB86" s="222">
        <v>0</v>
      </c>
      <c r="AC86" s="223">
        <v>0</v>
      </c>
      <c r="AD86" s="224">
        <f t="shared" ref="AD86" si="8">SUM(B86:AC86)</f>
        <v>45</v>
      </c>
    </row>
    <row r="87" spans="1:31" ht="32.25" customHeight="1" thickBot="1" x14ac:dyDescent="0.3">
      <c r="A87" s="225"/>
      <c r="B87" s="226">
        <f t="shared" ref="B87:AD87" si="9">SUM(B84:B86)</f>
        <v>0</v>
      </c>
      <c r="C87" s="227">
        <f t="shared" si="9"/>
        <v>0</v>
      </c>
      <c r="D87" s="228">
        <f t="shared" si="9"/>
        <v>20</v>
      </c>
      <c r="E87" s="228">
        <f t="shared" si="9"/>
        <v>10</v>
      </c>
      <c r="F87" s="228">
        <f t="shared" si="9"/>
        <v>10</v>
      </c>
      <c r="G87" s="228">
        <f t="shared" si="9"/>
        <v>10</v>
      </c>
      <c r="H87" s="229">
        <f t="shared" si="9"/>
        <v>20</v>
      </c>
      <c r="I87" s="226">
        <f t="shared" si="9"/>
        <v>0</v>
      </c>
      <c r="J87" s="227">
        <f t="shared" si="9"/>
        <v>0</v>
      </c>
      <c r="K87" s="228">
        <f t="shared" si="9"/>
        <v>20</v>
      </c>
      <c r="L87" s="228">
        <f t="shared" si="9"/>
        <v>10</v>
      </c>
      <c r="M87" s="228">
        <f t="shared" si="9"/>
        <v>10</v>
      </c>
      <c r="N87" s="228">
        <f t="shared" si="9"/>
        <v>10</v>
      </c>
      <c r="O87" s="230">
        <f t="shared" si="9"/>
        <v>15</v>
      </c>
      <c r="P87" s="226">
        <f t="shared" si="9"/>
        <v>0</v>
      </c>
      <c r="Q87" s="227">
        <f t="shared" si="9"/>
        <v>0</v>
      </c>
      <c r="R87" s="228">
        <f t="shared" si="9"/>
        <v>5</v>
      </c>
      <c r="S87" s="228">
        <f t="shared" si="9"/>
        <v>5</v>
      </c>
      <c r="T87" s="228">
        <f t="shared" si="9"/>
        <v>5</v>
      </c>
      <c r="U87" s="231">
        <f t="shared" si="9"/>
        <v>5</v>
      </c>
      <c r="V87" s="229">
        <f t="shared" si="9"/>
        <v>5</v>
      </c>
      <c r="W87" s="226">
        <f t="shared" si="9"/>
        <v>0</v>
      </c>
      <c r="X87" s="227">
        <f t="shared" si="9"/>
        <v>0</v>
      </c>
      <c r="Y87" s="228">
        <f t="shared" si="9"/>
        <v>5</v>
      </c>
      <c r="Z87" s="228">
        <f t="shared" si="9"/>
        <v>5</v>
      </c>
      <c r="AA87" s="228">
        <f t="shared" si="9"/>
        <v>5</v>
      </c>
      <c r="AB87" s="228">
        <f t="shared" si="9"/>
        <v>5</v>
      </c>
      <c r="AC87" s="232">
        <f t="shared" si="9"/>
        <v>0</v>
      </c>
      <c r="AD87" s="233">
        <f t="shared" si="9"/>
        <v>180</v>
      </c>
      <c r="AE87" s="187" t="s">
        <v>71</v>
      </c>
    </row>
    <row r="88" spans="1:31" ht="32.25" customHeight="1" thickBot="1" x14ac:dyDescent="0.3">
      <c r="A88" s="185"/>
      <c r="B88" s="188"/>
      <c r="C88" s="188"/>
      <c r="D88" s="188"/>
      <c r="E88" s="188"/>
      <c r="F88" s="188"/>
      <c r="G88" s="189"/>
      <c r="H88" s="187"/>
      <c r="I88" s="188"/>
      <c r="J88" s="188"/>
      <c r="K88" s="188"/>
      <c r="L88" s="188"/>
      <c r="M88" s="188"/>
      <c r="N88" s="189"/>
      <c r="O88" s="187"/>
      <c r="P88" s="188"/>
      <c r="Q88" s="188"/>
      <c r="R88" s="188"/>
      <c r="S88" s="188"/>
      <c r="T88" s="188"/>
      <c r="U88" s="189"/>
      <c r="V88" s="187"/>
      <c r="W88" s="188"/>
      <c r="X88" s="188"/>
      <c r="Y88" s="188"/>
      <c r="Z88" s="188"/>
      <c r="AA88" s="188"/>
      <c r="AB88" s="189"/>
      <c r="AC88" s="187"/>
      <c r="AD88" s="234">
        <f>AD87/60</f>
        <v>3</v>
      </c>
      <c r="AE88" s="187" t="s">
        <v>72</v>
      </c>
    </row>
    <row r="89" spans="1:31" ht="32.25" customHeight="1" x14ac:dyDescent="0.25"/>
    <row r="90" spans="1:31" ht="32.25" customHeight="1" x14ac:dyDescent="0.25"/>
    <row r="91" spans="1:31" ht="31.5" customHeight="1" x14ac:dyDescent="0.25"/>
    <row r="92" spans="1:31" ht="31.5" customHeight="1" x14ac:dyDescent="0.25"/>
    <row r="93" spans="1:31" ht="31.5" customHeight="1" x14ac:dyDescent="0.25"/>
    <row r="94" spans="1:31" ht="31.5" customHeight="1" x14ac:dyDescent="0.25"/>
    <row r="95" spans="1:31" ht="58.5" customHeight="1" x14ac:dyDescent="0.25">
      <c r="A95" s="287" t="s">
        <v>86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</row>
    <row r="96" spans="1:31" ht="32.25" customHeight="1" x14ac:dyDescent="0.25">
      <c r="A96" s="186" t="s">
        <v>76</v>
      </c>
    </row>
    <row r="97" spans="1:31" ht="32.25" customHeight="1" x14ac:dyDescent="0.25">
      <c r="A97" s="186"/>
    </row>
    <row r="98" spans="1:31" ht="32.25" customHeight="1" thickBot="1" x14ac:dyDescent="0.3">
      <c r="A98" s="190" t="s">
        <v>84</v>
      </c>
    </row>
    <row r="99" spans="1:31" ht="32.25" customHeight="1" thickBot="1" x14ac:dyDescent="0.3">
      <c r="A99" s="281" t="s">
        <v>79</v>
      </c>
      <c r="B99" s="278" t="s">
        <v>77</v>
      </c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80" t="s">
        <v>78</v>
      </c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84" t="s">
        <v>62</v>
      </c>
    </row>
    <row r="100" spans="1:31" ht="32.25" customHeight="1" thickBot="1" x14ac:dyDescent="0.3">
      <c r="A100" s="282"/>
      <c r="B100" s="178" t="s">
        <v>63</v>
      </c>
      <c r="C100" s="179" t="s">
        <v>64</v>
      </c>
      <c r="D100" s="179" t="s">
        <v>65</v>
      </c>
      <c r="E100" s="179" t="s">
        <v>66</v>
      </c>
      <c r="F100" s="179" t="s">
        <v>67</v>
      </c>
      <c r="G100" s="179" t="s">
        <v>68</v>
      </c>
      <c r="H100" s="180" t="s">
        <v>69</v>
      </c>
      <c r="I100" s="178" t="s">
        <v>63</v>
      </c>
      <c r="J100" s="179" t="s">
        <v>64</v>
      </c>
      <c r="K100" s="179" t="s">
        <v>65</v>
      </c>
      <c r="L100" s="179" t="s">
        <v>66</v>
      </c>
      <c r="M100" s="192" t="s">
        <v>67</v>
      </c>
      <c r="N100" s="192" t="s">
        <v>68</v>
      </c>
      <c r="O100" s="182" t="s">
        <v>69</v>
      </c>
      <c r="P100" s="183" t="s">
        <v>63</v>
      </c>
      <c r="Q100" s="181" t="s">
        <v>64</v>
      </c>
      <c r="R100" s="181" t="s">
        <v>65</v>
      </c>
      <c r="S100" s="181" t="s">
        <v>66</v>
      </c>
      <c r="T100" s="181" t="s">
        <v>67</v>
      </c>
      <c r="U100" s="181" t="s">
        <v>68</v>
      </c>
      <c r="V100" s="182" t="s">
        <v>69</v>
      </c>
      <c r="W100" s="183" t="s">
        <v>63</v>
      </c>
      <c r="X100" s="181" t="s">
        <v>64</v>
      </c>
      <c r="Y100" s="181" t="s">
        <v>65</v>
      </c>
      <c r="Z100" s="181" t="s">
        <v>66</v>
      </c>
      <c r="AA100" s="181" t="s">
        <v>67</v>
      </c>
      <c r="AB100" s="181" t="s">
        <v>68</v>
      </c>
      <c r="AC100" s="193" t="s">
        <v>69</v>
      </c>
      <c r="AD100" s="285"/>
    </row>
    <row r="101" spans="1:31" ht="32.25" customHeight="1" thickBot="1" x14ac:dyDescent="0.3">
      <c r="A101" s="283"/>
      <c r="B101" s="194">
        <v>21</v>
      </c>
      <c r="C101" s="195">
        <v>22</v>
      </c>
      <c r="D101" s="196">
        <v>23</v>
      </c>
      <c r="E101" s="196">
        <v>24</v>
      </c>
      <c r="F101" s="196">
        <v>25</v>
      </c>
      <c r="G101" s="196">
        <v>26</v>
      </c>
      <c r="H101" s="197">
        <v>27</v>
      </c>
      <c r="I101" s="194">
        <v>28</v>
      </c>
      <c r="J101" s="195">
        <v>29</v>
      </c>
      <c r="K101" s="196">
        <v>30</v>
      </c>
      <c r="L101" s="196">
        <v>31</v>
      </c>
      <c r="M101" s="198">
        <v>1</v>
      </c>
      <c r="N101" s="198">
        <v>2</v>
      </c>
      <c r="O101" s="199">
        <v>3</v>
      </c>
      <c r="P101" s="200">
        <v>4</v>
      </c>
      <c r="Q101" s="201">
        <v>5</v>
      </c>
      <c r="R101" s="202">
        <v>6</v>
      </c>
      <c r="S101" s="202">
        <v>7</v>
      </c>
      <c r="T101" s="202">
        <v>8</v>
      </c>
      <c r="U101" s="203">
        <v>9</v>
      </c>
      <c r="V101" s="204">
        <v>10</v>
      </c>
      <c r="W101" s="200">
        <v>11</v>
      </c>
      <c r="X101" s="201">
        <v>12</v>
      </c>
      <c r="Y101" s="202">
        <v>13</v>
      </c>
      <c r="Z101" s="202">
        <v>14</v>
      </c>
      <c r="AA101" s="202">
        <v>15</v>
      </c>
      <c r="AB101" s="202">
        <v>16</v>
      </c>
      <c r="AC101" s="205">
        <v>17</v>
      </c>
      <c r="AD101" s="286"/>
    </row>
    <row r="102" spans="1:31" ht="32.25" customHeight="1" x14ac:dyDescent="0.25">
      <c r="A102" s="206" t="s">
        <v>73</v>
      </c>
      <c r="B102" s="207">
        <v>0</v>
      </c>
      <c r="C102" s="208">
        <v>0</v>
      </c>
      <c r="D102" s="209">
        <v>0</v>
      </c>
      <c r="E102" s="209">
        <v>10</v>
      </c>
      <c r="F102" s="209">
        <v>0</v>
      </c>
      <c r="G102" s="209">
        <v>0</v>
      </c>
      <c r="H102" s="209">
        <v>10</v>
      </c>
      <c r="I102" s="207">
        <v>0</v>
      </c>
      <c r="J102" s="208">
        <v>0</v>
      </c>
      <c r="K102" s="209">
        <v>0</v>
      </c>
      <c r="L102" s="209">
        <v>10</v>
      </c>
      <c r="M102" s="209">
        <v>0</v>
      </c>
      <c r="N102" s="209">
        <v>10</v>
      </c>
      <c r="O102" s="209">
        <v>0</v>
      </c>
      <c r="P102" s="207">
        <v>0</v>
      </c>
      <c r="Q102" s="208">
        <v>0</v>
      </c>
      <c r="R102" s="209">
        <v>0</v>
      </c>
      <c r="S102" s="209">
        <v>5</v>
      </c>
      <c r="T102" s="209">
        <v>0</v>
      </c>
      <c r="U102" s="209">
        <v>5</v>
      </c>
      <c r="V102" s="209">
        <v>0</v>
      </c>
      <c r="W102" s="207">
        <v>0</v>
      </c>
      <c r="X102" s="208">
        <v>0</v>
      </c>
      <c r="Y102" s="209">
        <v>0</v>
      </c>
      <c r="Z102" s="209">
        <v>0</v>
      </c>
      <c r="AA102" s="209">
        <v>5</v>
      </c>
      <c r="AB102" s="209">
        <v>0</v>
      </c>
      <c r="AC102" s="210">
        <v>0</v>
      </c>
      <c r="AD102" s="211">
        <f>SUM(B102:AC102)</f>
        <v>55</v>
      </c>
    </row>
    <row r="103" spans="1:31" ht="32.25" customHeight="1" x14ac:dyDescent="0.25">
      <c r="A103" s="212" t="s">
        <v>74</v>
      </c>
      <c r="B103" s="213">
        <v>0</v>
      </c>
      <c r="C103" s="214">
        <v>0</v>
      </c>
      <c r="D103" s="215">
        <v>10</v>
      </c>
      <c r="E103" s="215">
        <v>0</v>
      </c>
      <c r="F103" s="215">
        <v>10</v>
      </c>
      <c r="G103" s="215">
        <v>0</v>
      </c>
      <c r="H103" s="215">
        <v>10</v>
      </c>
      <c r="I103" s="213">
        <v>0</v>
      </c>
      <c r="J103" s="214">
        <v>0</v>
      </c>
      <c r="K103" s="215">
        <v>10</v>
      </c>
      <c r="L103" s="215">
        <v>0</v>
      </c>
      <c r="M103" s="215">
        <v>10</v>
      </c>
      <c r="N103" s="215">
        <v>0</v>
      </c>
      <c r="O103" s="215">
        <v>10</v>
      </c>
      <c r="P103" s="213">
        <v>0</v>
      </c>
      <c r="Q103" s="214">
        <v>0</v>
      </c>
      <c r="R103" s="215">
        <v>5</v>
      </c>
      <c r="S103" s="215">
        <v>0</v>
      </c>
      <c r="T103" s="215">
        <v>0</v>
      </c>
      <c r="U103" s="215">
        <v>0</v>
      </c>
      <c r="V103" s="215">
        <v>5</v>
      </c>
      <c r="W103" s="216">
        <v>0</v>
      </c>
      <c r="X103" s="214">
        <v>0</v>
      </c>
      <c r="Y103" s="215">
        <v>0</v>
      </c>
      <c r="Z103" s="215">
        <v>5</v>
      </c>
      <c r="AA103" s="215">
        <v>0</v>
      </c>
      <c r="AB103" s="215">
        <v>5</v>
      </c>
      <c r="AC103" s="217">
        <v>0</v>
      </c>
      <c r="AD103" s="218">
        <f>SUM(B103:AC103)</f>
        <v>80</v>
      </c>
    </row>
    <row r="104" spans="1:31" ht="32.25" customHeight="1" thickBot="1" x14ac:dyDescent="0.3">
      <c r="A104" s="219" t="s">
        <v>75</v>
      </c>
      <c r="B104" s="220">
        <v>0</v>
      </c>
      <c r="C104" s="221">
        <v>0</v>
      </c>
      <c r="D104" s="222">
        <v>10</v>
      </c>
      <c r="E104" s="222">
        <v>0</v>
      </c>
      <c r="F104" s="222">
        <v>0</v>
      </c>
      <c r="G104" s="222">
        <v>10</v>
      </c>
      <c r="H104" s="222">
        <v>0</v>
      </c>
      <c r="I104" s="220">
        <v>0</v>
      </c>
      <c r="J104" s="221">
        <v>0</v>
      </c>
      <c r="K104" s="222">
        <v>10</v>
      </c>
      <c r="L104" s="222">
        <v>0</v>
      </c>
      <c r="M104" s="222">
        <v>0</v>
      </c>
      <c r="N104" s="222">
        <v>0</v>
      </c>
      <c r="O104" s="222">
        <v>5</v>
      </c>
      <c r="P104" s="220">
        <v>0</v>
      </c>
      <c r="Q104" s="221">
        <v>0</v>
      </c>
      <c r="R104" s="222">
        <v>0</v>
      </c>
      <c r="S104" s="222">
        <v>0</v>
      </c>
      <c r="T104" s="222">
        <v>5</v>
      </c>
      <c r="U104" s="222">
        <v>0</v>
      </c>
      <c r="V104" s="222">
        <v>0</v>
      </c>
      <c r="W104" s="220">
        <v>0</v>
      </c>
      <c r="X104" s="221">
        <v>0</v>
      </c>
      <c r="Y104" s="222">
        <v>5</v>
      </c>
      <c r="Z104" s="222">
        <v>0</v>
      </c>
      <c r="AA104" s="222">
        <v>0</v>
      </c>
      <c r="AB104" s="222">
        <v>0</v>
      </c>
      <c r="AC104" s="223">
        <v>0</v>
      </c>
      <c r="AD104" s="224">
        <f t="shared" ref="AD104" si="10">SUM(B104:AC104)</f>
        <v>45</v>
      </c>
    </row>
    <row r="105" spans="1:31" ht="32.25" customHeight="1" thickBot="1" x14ac:dyDescent="0.3">
      <c r="A105" s="225"/>
      <c r="B105" s="226">
        <f t="shared" ref="B105:AD105" si="11">SUM(B102:B104)</f>
        <v>0</v>
      </c>
      <c r="C105" s="227">
        <f t="shared" si="11"/>
        <v>0</v>
      </c>
      <c r="D105" s="228">
        <f t="shared" si="11"/>
        <v>20</v>
      </c>
      <c r="E105" s="228">
        <f t="shared" si="11"/>
        <v>10</v>
      </c>
      <c r="F105" s="228">
        <f t="shared" si="11"/>
        <v>10</v>
      </c>
      <c r="G105" s="228">
        <f t="shared" si="11"/>
        <v>10</v>
      </c>
      <c r="H105" s="229">
        <f t="shared" si="11"/>
        <v>20</v>
      </c>
      <c r="I105" s="226">
        <f t="shared" si="11"/>
        <v>0</v>
      </c>
      <c r="J105" s="227">
        <f t="shared" si="11"/>
        <v>0</v>
      </c>
      <c r="K105" s="228">
        <f t="shared" si="11"/>
        <v>20</v>
      </c>
      <c r="L105" s="228">
        <f t="shared" si="11"/>
        <v>10</v>
      </c>
      <c r="M105" s="228">
        <f t="shared" si="11"/>
        <v>10</v>
      </c>
      <c r="N105" s="228">
        <f t="shared" si="11"/>
        <v>10</v>
      </c>
      <c r="O105" s="230">
        <f t="shared" si="11"/>
        <v>15</v>
      </c>
      <c r="P105" s="226">
        <f t="shared" si="11"/>
        <v>0</v>
      </c>
      <c r="Q105" s="227">
        <f t="shared" si="11"/>
        <v>0</v>
      </c>
      <c r="R105" s="228">
        <f t="shared" si="11"/>
        <v>5</v>
      </c>
      <c r="S105" s="228">
        <f t="shared" si="11"/>
        <v>5</v>
      </c>
      <c r="T105" s="228">
        <f t="shared" si="11"/>
        <v>5</v>
      </c>
      <c r="U105" s="231">
        <f t="shared" si="11"/>
        <v>5</v>
      </c>
      <c r="V105" s="229">
        <f t="shared" si="11"/>
        <v>5</v>
      </c>
      <c r="W105" s="226">
        <f t="shared" si="11"/>
        <v>0</v>
      </c>
      <c r="X105" s="227">
        <f t="shared" si="11"/>
        <v>0</v>
      </c>
      <c r="Y105" s="228">
        <f t="shared" si="11"/>
        <v>5</v>
      </c>
      <c r="Z105" s="228">
        <f t="shared" si="11"/>
        <v>5</v>
      </c>
      <c r="AA105" s="228">
        <f t="shared" si="11"/>
        <v>5</v>
      </c>
      <c r="AB105" s="228">
        <f t="shared" si="11"/>
        <v>5</v>
      </c>
      <c r="AC105" s="232">
        <f t="shared" si="11"/>
        <v>0</v>
      </c>
      <c r="AD105" s="233">
        <f t="shared" si="11"/>
        <v>180</v>
      </c>
      <c r="AE105" s="187" t="s">
        <v>71</v>
      </c>
    </row>
    <row r="106" spans="1:31" ht="32.25" customHeight="1" thickBot="1" x14ac:dyDescent="0.3">
      <c r="A106" s="185"/>
      <c r="B106" s="188"/>
      <c r="C106" s="188"/>
      <c r="D106" s="188"/>
      <c r="E106" s="188"/>
      <c r="F106" s="188"/>
      <c r="G106" s="189"/>
      <c r="H106" s="187"/>
      <c r="I106" s="188"/>
      <c r="J106" s="188"/>
      <c r="K106" s="188"/>
      <c r="L106" s="188"/>
      <c r="M106" s="188"/>
      <c r="N106" s="189"/>
      <c r="O106" s="187"/>
      <c r="P106" s="188"/>
      <c r="Q106" s="188"/>
      <c r="R106" s="188"/>
      <c r="S106" s="188"/>
      <c r="T106" s="188"/>
      <c r="U106" s="189"/>
      <c r="V106" s="187"/>
      <c r="W106" s="188"/>
      <c r="X106" s="188"/>
      <c r="Y106" s="188"/>
      <c r="Z106" s="188"/>
      <c r="AA106" s="188"/>
      <c r="AB106" s="189"/>
      <c r="AC106" s="187"/>
      <c r="AD106" s="234">
        <f>AD105/60</f>
        <v>3</v>
      </c>
      <c r="AE106" s="187" t="s">
        <v>72</v>
      </c>
    </row>
    <row r="107" spans="1:31" ht="32.25" customHeight="1" x14ac:dyDescent="0.25"/>
    <row r="108" spans="1:31" ht="32.25" customHeight="1" x14ac:dyDescent="0.25"/>
    <row r="109" spans="1:31" ht="30.75" customHeight="1" x14ac:dyDescent="0.25"/>
    <row r="110" spans="1:31" ht="30.75" customHeight="1" x14ac:dyDescent="0.25"/>
    <row r="111" spans="1:31" ht="30.75" customHeight="1" x14ac:dyDescent="0.25"/>
    <row r="112" spans="1:31" ht="30.75" customHeight="1" x14ac:dyDescent="0.25"/>
    <row r="113" spans="1:31" ht="58.5" customHeight="1" x14ac:dyDescent="0.25">
      <c r="A113" s="287" t="s">
        <v>86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</row>
    <row r="114" spans="1:31" ht="32.25" customHeight="1" x14ac:dyDescent="0.25">
      <c r="A114" s="186" t="s">
        <v>76</v>
      </c>
    </row>
    <row r="115" spans="1:31" ht="32.25" customHeight="1" x14ac:dyDescent="0.25">
      <c r="A115" s="186"/>
    </row>
    <row r="116" spans="1:31" ht="32.25" customHeight="1" thickBot="1" x14ac:dyDescent="0.3">
      <c r="A116" s="190" t="s">
        <v>85</v>
      </c>
    </row>
    <row r="117" spans="1:31" ht="32.25" customHeight="1" thickBot="1" x14ac:dyDescent="0.3">
      <c r="A117" s="281" t="s">
        <v>79</v>
      </c>
      <c r="B117" s="278" t="s">
        <v>77</v>
      </c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80" t="s">
        <v>78</v>
      </c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84" t="s">
        <v>62</v>
      </c>
    </row>
    <row r="118" spans="1:31" ht="32.25" customHeight="1" thickBot="1" x14ac:dyDescent="0.3">
      <c r="A118" s="282"/>
      <c r="B118" s="178" t="s">
        <v>63</v>
      </c>
      <c r="C118" s="179" t="s">
        <v>64</v>
      </c>
      <c r="D118" s="179" t="s">
        <v>65</v>
      </c>
      <c r="E118" s="179" t="s">
        <v>66</v>
      </c>
      <c r="F118" s="179" t="s">
        <v>67</v>
      </c>
      <c r="G118" s="179" t="s">
        <v>68</v>
      </c>
      <c r="H118" s="180" t="s">
        <v>69</v>
      </c>
      <c r="I118" s="178" t="s">
        <v>63</v>
      </c>
      <c r="J118" s="179" t="s">
        <v>64</v>
      </c>
      <c r="K118" s="179" t="s">
        <v>65</v>
      </c>
      <c r="L118" s="179" t="s">
        <v>66</v>
      </c>
      <c r="M118" s="192" t="s">
        <v>67</v>
      </c>
      <c r="N118" s="192" t="s">
        <v>68</v>
      </c>
      <c r="O118" s="182" t="s">
        <v>69</v>
      </c>
      <c r="P118" s="183" t="s">
        <v>63</v>
      </c>
      <c r="Q118" s="181" t="s">
        <v>64</v>
      </c>
      <c r="R118" s="181" t="s">
        <v>65</v>
      </c>
      <c r="S118" s="181" t="s">
        <v>66</v>
      </c>
      <c r="T118" s="181" t="s">
        <v>67</v>
      </c>
      <c r="U118" s="181" t="s">
        <v>68</v>
      </c>
      <c r="V118" s="182" t="s">
        <v>69</v>
      </c>
      <c r="W118" s="183" t="s">
        <v>63</v>
      </c>
      <c r="X118" s="181" t="s">
        <v>64</v>
      </c>
      <c r="Y118" s="181" t="s">
        <v>65</v>
      </c>
      <c r="Z118" s="181" t="s">
        <v>66</v>
      </c>
      <c r="AA118" s="181" t="s">
        <v>67</v>
      </c>
      <c r="AB118" s="181" t="s">
        <v>68</v>
      </c>
      <c r="AC118" s="193" t="s">
        <v>69</v>
      </c>
      <c r="AD118" s="285"/>
    </row>
    <row r="119" spans="1:31" ht="32.25" customHeight="1" thickBot="1" x14ac:dyDescent="0.3">
      <c r="A119" s="283"/>
      <c r="B119" s="194">
        <v>21</v>
      </c>
      <c r="C119" s="195">
        <v>22</v>
      </c>
      <c r="D119" s="196">
        <v>23</v>
      </c>
      <c r="E119" s="196">
        <v>24</v>
      </c>
      <c r="F119" s="196">
        <v>25</v>
      </c>
      <c r="G119" s="196">
        <v>26</v>
      </c>
      <c r="H119" s="197">
        <v>27</v>
      </c>
      <c r="I119" s="194">
        <v>28</v>
      </c>
      <c r="J119" s="195">
        <v>29</v>
      </c>
      <c r="K119" s="196">
        <v>30</v>
      </c>
      <c r="L119" s="196">
        <v>31</v>
      </c>
      <c r="M119" s="198">
        <v>1</v>
      </c>
      <c r="N119" s="198">
        <v>2</v>
      </c>
      <c r="O119" s="199">
        <v>3</v>
      </c>
      <c r="P119" s="200">
        <v>4</v>
      </c>
      <c r="Q119" s="201">
        <v>5</v>
      </c>
      <c r="R119" s="202">
        <v>6</v>
      </c>
      <c r="S119" s="202">
        <v>7</v>
      </c>
      <c r="T119" s="202">
        <v>8</v>
      </c>
      <c r="U119" s="203">
        <v>9</v>
      </c>
      <c r="V119" s="204">
        <v>10</v>
      </c>
      <c r="W119" s="200">
        <v>11</v>
      </c>
      <c r="X119" s="201">
        <v>12</v>
      </c>
      <c r="Y119" s="202">
        <v>13</v>
      </c>
      <c r="Z119" s="202">
        <v>14</v>
      </c>
      <c r="AA119" s="202">
        <v>15</v>
      </c>
      <c r="AB119" s="202">
        <v>16</v>
      </c>
      <c r="AC119" s="205">
        <v>17</v>
      </c>
      <c r="AD119" s="286"/>
    </row>
    <row r="120" spans="1:31" ht="32.25" customHeight="1" x14ac:dyDescent="0.25">
      <c r="A120" s="206" t="s">
        <v>73</v>
      </c>
      <c r="B120" s="207">
        <v>0</v>
      </c>
      <c r="C120" s="208">
        <v>0</v>
      </c>
      <c r="D120" s="209">
        <v>0</v>
      </c>
      <c r="E120" s="209">
        <v>10</v>
      </c>
      <c r="F120" s="209">
        <v>0</v>
      </c>
      <c r="G120" s="209">
        <v>0</v>
      </c>
      <c r="H120" s="209">
        <v>10</v>
      </c>
      <c r="I120" s="207">
        <v>0</v>
      </c>
      <c r="J120" s="208">
        <v>0</v>
      </c>
      <c r="K120" s="209">
        <v>0</v>
      </c>
      <c r="L120" s="209">
        <v>10</v>
      </c>
      <c r="M120" s="209">
        <v>0</v>
      </c>
      <c r="N120" s="209">
        <v>10</v>
      </c>
      <c r="O120" s="209">
        <v>0</v>
      </c>
      <c r="P120" s="207">
        <v>0</v>
      </c>
      <c r="Q120" s="208">
        <v>0</v>
      </c>
      <c r="R120" s="209">
        <v>0</v>
      </c>
      <c r="S120" s="209">
        <v>5</v>
      </c>
      <c r="T120" s="209">
        <v>0</v>
      </c>
      <c r="U120" s="209">
        <v>5</v>
      </c>
      <c r="V120" s="209">
        <v>0</v>
      </c>
      <c r="W120" s="207">
        <v>0</v>
      </c>
      <c r="X120" s="208">
        <v>0</v>
      </c>
      <c r="Y120" s="209">
        <v>0</v>
      </c>
      <c r="Z120" s="209">
        <v>0</v>
      </c>
      <c r="AA120" s="209">
        <v>5</v>
      </c>
      <c r="AB120" s="209">
        <v>0</v>
      </c>
      <c r="AC120" s="210">
        <v>0</v>
      </c>
      <c r="AD120" s="211">
        <f>SUM(B120:AC120)</f>
        <v>55</v>
      </c>
    </row>
    <row r="121" spans="1:31" ht="32.25" customHeight="1" x14ac:dyDescent="0.25">
      <c r="A121" s="212" t="s">
        <v>74</v>
      </c>
      <c r="B121" s="213">
        <v>0</v>
      </c>
      <c r="C121" s="214">
        <v>0</v>
      </c>
      <c r="D121" s="215">
        <v>10</v>
      </c>
      <c r="E121" s="215">
        <v>0</v>
      </c>
      <c r="F121" s="215">
        <v>10</v>
      </c>
      <c r="G121" s="215">
        <v>0</v>
      </c>
      <c r="H121" s="215">
        <v>10</v>
      </c>
      <c r="I121" s="213">
        <v>0</v>
      </c>
      <c r="J121" s="214">
        <v>0</v>
      </c>
      <c r="K121" s="215">
        <v>10</v>
      </c>
      <c r="L121" s="215">
        <v>0</v>
      </c>
      <c r="M121" s="215">
        <v>10</v>
      </c>
      <c r="N121" s="215">
        <v>0</v>
      </c>
      <c r="O121" s="215">
        <v>10</v>
      </c>
      <c r="P121" s="213">
        <v>0</v>
      </c>
      <c r="Q121" s="214">
        <v>0</v>
      </c>
      <c r="R121" s="215">
        <v>5</v>
      </c>
      <c r="S121" s="215">
        <v>0</v>
      </c>
      <c r="T121" s="215">
        <v>0</v>
      </c>
      <c r="U121" s="215">
        <v>0</v>
      </c>
      <c r="V121" s="215">
        <v>5</v>
      </c>
      <c r="W121" s="216">
        <v>0</v>
      </c>
      <c r="X121" s="214">
        <v>0</v>
      </c>
      <c r="Y121" s="215">
        <v>0</v>
      </c>
      <c r="Z121" s="215">
        <v>5</v>
      </c>
      <c r="AA121" s="215">
        <v>0</v>
      </c>
      <c r="AB121" s="215">
        <v>5</v>
      </c>
      <c r="AC121" s="217">
        <v>0</v>
      </c>
      <c r="AD121" s="218">
        <f>SUM(B121:AC121)</f>
        <v>80</v>
      </c>
    </row>
    <row r="122" spans="1:31" ht="32.25" customHeight="1" thickBot="1" x14ac:dyDescent="0.3">
      <c r="A122" s="219" t="s">
        <v>75</v>
      </c>
      <c r="B122" s="220">
        <v>0</v>
      </c>
      <c r="C122" s="221">
        <v>0</v>
      </c>
      <c r="D122" s="222">
        <v>10</v>
      </c>
      <c r="E122" s="222">
        <v>0</v>
      </c>
      <c r="F122" s="222">
        <v>0</v>
      </c>
      <c r="G122" s="222">
        <v>10</v>
      </c>
      <c r="H122" s="222">
        <v>0</v>
      </c>
      <c r="I122" s="220">
        <v>0</v>
      </c>
      <c r="J122" s="221">
        <v>0</v>
      </c>
      <c r="K122" s="222">
        <v>10</v>
      </c>
      <c r="L122" s="222">
        <v>0</v>
      </c>
      <c r="M122" s="222">
        <v>0</v>
      </c>
      <c r="N122" s="222">
        <v>0</v>
      </c>
      <c r="O122" s="222">
        <v>5</v>
      </c>
      <c r="P122" s="220">
        <v>0</v>
      </c>
      <c r="Q122" s="221">
        <v>0</v>
      </c>
      <c r="R122" s="222">
        <v>0</v>
      </c>
      <c r="S122" s="222">
        <v>0</v>
      </c>
      <c r="T122" s="222">
        <v>5</v>
      </c>
      <c r="U122" s="222">
        <v>0</v>
      </c>
      <c r="V122" s="222">
        <v>0</v>
      </c>
      <c r="W122" s="220">
        <v>0</v>
      </c>
      <c r="X122" s="221">
        <v>0</v>
      </c>
      <c r="Y122" s="222">
        <v>5</v>
      </c>
      <c r="Z122" s="222">
        <v>0</v>
      </c>
      <c r="AA122" s="222">
        <v>0</v>
      </c>
      <c r="AB122" s="222">
        <v>0</v>
      </c>
      <c r="AC122" s="223">
        <v>0</v>
      </c>
      <c r="AD122" s="224">
        <f t="shared" ref="AD122" si="12">SUM(B122:AC122)</f>
        <v>45</v>
      </c>
    </row>
    <row r="123" spans="1:31" ht="32.25" customHeight="1" thickBot="1" x14ac:dyDescent="0.3">
      <c r="A123" s="225"/>
      <c r="B123" s="226">
        <f t="shared" ref="B123:AD123" si="13">SUM(B120:B122)</f>
        <v>0</v>
      </c>
      <c r="C123" s="227">
        <f t="shared" si="13"/>
        <v>0</v>
      </c>
      <c r="D123" s="228">
        <f t="shared" si="13"/>
        <v>20</v>
      </c>
      <c r="E123" s="228">
        <f t="shared" si="13"/>
        <v>10</v>
      </c>
      <c r="F123" s="228">
        <f t="shared" si="13"/>
        <v>10</v>
      </c>
      <c r="G123" s="228">
        <f t="shared" si="13"/>
        <v>10</v>
      </c>
      <c r="H123" s="229">
        <f t="shared" si="13"/>
        <v>20</v>
      </c>
      <c r="I123" s="226">
        <f t="shared" si="13"/>
        <v>0</v>
      </c>
      <c r="J123" s="227">
        <f t="shared" si="13"/>
        <v>0</v>
      </c>
      <c r="K123" s="228">
        <f t="shared" si="13"/>
        <v>20</v>
      </c>
      <c r="L123" s="228">
        <f t="shared" si="13"/>
        <v>10</v>
      </c>
      <c r="M123" s="228">
        <f t="shared" si="13"/>
        <v>10</v>
      </c>
      <c r="N123" s="228">
        <f t="shared" si="13"/>
        <v>10</v>
      </c>
      <c r="O123" s="230">
        <f t="shared" si="13"/>
        <v>15</v>
      </c>
      <c r="P123" s="226">
        <f t="shared" si="13"/>
        <v>0</v>
      </c>
      <c r="Q123" s="227">
        <f t="shared" si="13"/>
        <v>0</v>
      </c>
      <c r="R123" s="228">
        <f t="shared" si="13"/>
        <v>5</v>
      </c>
      <c r="S123" s="228">
        <f t="shared" si="13"/>
        <v>5</v>
      </c>
      <c r="T123" s="228">
        <f t="shared" si="13"/>
        <v>5</v>
      </c>
      <c r="U123" s="231">
        <f t="shared" si="13"/>
        <v>5</v>
      </c>
      <c r="V123" s="229">
        <f t="shared" si="13"/>
        <v>5</v>
      </c>
      <c r="W123" s="226">
        <f t="shared" si="13"/>
        <v>0</v>
      </c>
      <c r="X123" s="227">
        <f t="shared" si="13"/>
        <v>0</v>
      </c>
      <c r="Y123" s="228">
        <f t="shared" si="13"/>
        <v>5</v>
      </c>
      <c r="Z123" s="228">
        <f t="shared" si="13"/>
        <v>5</v>
      </c>
      <c r="AA123" s="228">
        <f t="shared" si="13"/>
        <v>5</v>
      </c>
      <c r="AB123" s="228">
        <f t="shared" si="13"/>
        <v>5</v>
      </c>
      <c r="AC123" s="232">
        <f t="shared" si="13"/>
        <v>0</v>
      </c>
      <c r="AD123" s="233">
        <f t="shared" si="13"/>
        <v>180</v>
      </c>
      <c r="AE123" s="187" t="s">
        <v>71</v>
      </c>
    </row>
    <row r="124" spans="1:31" ht="32.25" customHeight="1" thickBot="1" x14ac:dyDescent="0.3">
      <c r="A124" s="185"/>
      <c r="B124" s="188"/>
      <c r="C124" s="188"/>
      <c r="D124" s="188"/>
      <c r="E124" s="188"/>
      <c r="F124" s="188"/>
      <c r="G124" s="189"/>
      <c r="H124" s="187"/>
      <c r="I124" s="188"/>
      <c r="J124" s="188"/>
      <c r="K124" s="188"/>
      <c r="L124" s="188"/>
      <c r="M124" s="188"/>
      <c r="N124" s="189"/>
      <c r="O124" s="187"/>
      <c r="P124" s="188"/>
      <c r="Q124" s="188"/>
      <c r="R124" s="188"/>
      <c r="S124" s="188"/>
      <c r="T124" s="188"/>
      <c r="U124" s="189"/>
      <c r="V124" s="187"/>
      <c r="W124" s="188"/>
      <c r="X124" s="188"/>
      <c r="Y124" s="188"/>
      <c r="Z124" s="188"/>
      <c r="AA124" s="188"/>
      <c r="AB124" s="189"/>
      <c r="AC124" s="187"/>
      <c r="AD124" s="234">
        <f>AD123/60</f>
        <v>3</v>
      </c>
      <c r="AE124" s="187" t="s">
        <v>72</v>
      </c>
    </row>
    <row r="125" spans="1:31" ht="32.25" customHeight="1" x14ac:dyDescent="0.25"/>
  </sheetData>
  <mergeCells count="35">
    <mergeCell ref="A113:AE113"/>
    <mergeCell ref="A117:A119"/>
    <mergeCell ref="B117:L117"/>
    <mergeCell ref="M117:AC117"/>
    <mergeCell ref="AD117:AD119"/>
    <mergeCell ref="A95:AE95"/>
    <mergeCell ref="A99:A101"/>
    <mergeCell ref="B99:L99"/>
    <mergeCell ref="M99:AC99"/>
    <mergeCell ref="AD99:AD101"/>
    <mergeCell ref="A77:AE77"/>
    <mergeCell ref="A81:A83"/>
    <mergeCell ref="B81:L81"/>
    <mergeCell ref="M81:AC81"/>
    <mergeCell ref="AD81:AD83"/>
    <mergeCell ref="A59:AE59"/>
    <mergeCell ref="A63:A65"/>
    <mergeCell ref="B63:L63"/>
    <mergeCell ref="M63:AC63"/>
    <mergeCell ref="AD63:AD65"/>
    <mergeCell ref="A41:AE41"/>
    <mergeCell ref="A45:A47"/>
    <mergeCell ref="B45:L45"/>
    <mergeCell ref="M45:AC45"/>
    <mergeCell ref="AD45:AD47"/>
    <mergeCell ref="A23:AE23"/>
    <mergeCell ref="A27:A29"/>
    <mergeCell ref="B27:L27"/>
    <mergeCell ref="M27:AC27"/>
    <mergeCell ref="AD27:AD29"/>
    <mergeCell ref="B9:L9"/>
    <mergeCell ref="M9:AC9"/>
    <mergeCell ref="A9:A11"/>
    <mergeCell ref="AD9:AD11"/>
    <mergeCell ref="A5:AE5"/>
  </mergeCells>
  <pageMargins left="0.27559055118110237" right="0.27559055118110237" top="0.27559055118110237" bottom="0.31496062992125984" header="0.31496062992125984" footer="0.31496062992125984"/>
  <pageSetup paperSize="9" scale="94" orientation="landscape" r:id="rId1"/>
  <rowBreaks count="2" manualBreakCount="2">
    <brk id="18" max="30" man="1"/>
    <brk id="36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8.2851562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14" width="5.7109375" style="4" customWidth="1"/>
    <col min="15" max="15" width="5.140625" style="4" bestFit="1" customWidth="1"/>
    <col min="16" max="18" width="6.85546875" style="4" bestFit="1" customWidth="1"/>
    <col min="19" max="19" width="5.5703125" style="4" customWidth="1"/>
    <col min="20" max="20" width="8.7109375" style="4" customWidth="1"/>
    <col min="21" max="21" width="5.28515625" style="4" customWidth="1"/>
    <col min="22" max="22" width="9" style="4" customWidth="1"/>
    <col min="23" max="23" width="5" style="4" customWidth="1"/>
    <col min="24" max="24" width="9.42578125" style="4" customWidth="1"/>
    <col min="25" max="25" width="8.140625" style="4" customWidth="1"/>
    <col min="26" max="26" width="11.140625" style="4" customWidth="1"/>
    <col min="27" max="27" width="7.5703125" style="5" customWidth="1"/>
    <col min="28" max="28" width="7.85546875" style="5" customWidth="1"/>
    <col min="29" max="29" width="10.5703125" style="5" customWidth="1"/>
    <col min="30" max="30" width="6.28515625" style="5" customWidth="1"/>
    <col min="31" max="16384" width="9.140625" style="5"/>
  </cols>
  <sheetData>
    <row r="1" spans="1:30" s="6" customFormat="1" ht="60.75" customHeight="1" x14ac:dyDescent="0.2">
      <c r="A1" s="246" t="s">
        <v>2</v>
      </c>
      <c r="B1" s="289" t="s">
        <v>3</v>
      </c>
      <c r="C1" s="235" t="s">
        <v>13</v>
      </c>
      <c r="D1" s="236"/>
      <c r="E1" s="236"/>
      <c r="F1" s="236"/>
      <c r="G1" s="235" t="s">
        <v>13</v>
      </c>
      <c r="H1" s="236"/>
      <c r="I1" s="236"/>
      <c r="J1" s="236"/>
      <c r="K1" s="235" t="s">
        <v>13</v>
      </c>
      <c r="L1" s="236"/>
      <c r="M1" s="236"/>
      <c r="N1" s="236"/>
      <c r="O1" s="235" t="s">
        <v>13</v>
      </c>
      <c r="P1" s="236"/>
      <c r="Q1" s="236"/>
      <c r="R1" s="236"/>
      <c r="S1" s="235" t="s">
        <v>19</v>
      </c>
      <c r="T1" s="236"/>
      <c r="U1" s="235" t="s">
        <v>19</v>
      </c>
      <c r="V1" s="236"/>
      <c r="W1" s="235" t="s">
        <v>19</v>
      </c>
      <c r="X1" s="236"/>
      <c r="Y1" s="235" t="s">
        <v>14</v>
      </c>
      <c r="Z1" s="236"/>
      <c r="AA1" s="298" t="s">
        <v>54</v>
      </c>
      <c r="AB1" s="301" t="s">
        <v>55</v>
      </c>
      <c r="AC1" s="295" t="s">
        <v>53</v>
      </c>
      <c r="AD1" s="293" t="s">
        <v>56</v>
      </c>
    </row>
    <row r="2" spans="1:30" s="6" customFormat="1" ht="44.25" customHeight="1" x14ac:dyDescent="0.2">
      <c r="A2" s="247"/>
      <c r="B2" s="290"/>
      <c r="C2" s="292" t="s">
        <v>58</v>
      </c>
      <c r="D2" s="292"/>
      <c r="E2" s="292"/>
      <c r="F2" s="292"/>
      <c r="G2" s="238" t="s">
        <v>57</v>
      </c>
      <c r="H2" s="241"/>
      <c r="I2" s="241"/>
      <c r="J2" s="241"/>
      <c r="K2" s="238" t="s">
        <v>59</v>
      </c>
      <c r="L2" s="241"/>
      <c r="M2" s="241"/>
      <c r="N2" s="241"/>
      <c r="O2" s="238" t="s">
        <v>60</v>
      </c>
      <c r="P2" s="241"/>
      <c r="Q2" s="241"/>
      <c r="R2" s="241"/>
      <c r="S2" s="238" t="s">
        <v>57</v>
      </c>
      <c r="T2" s="241"/>
      <c r="U2" s="238" t="s">
        <v>59</v>
      </c>
      <c r="V2" s="241"/>
      <c r="W2" s="238" t="s">
        <v>57</v>
      </c>
      <c r="X2" s="241"/>
      <c r="Y2" s="238" t="s">
        <v>59</v>
      </c>
      <c r="Z2" s="241"/>
      <c r="AA2" s="299"/>
      <c r="AB2" s="302"/>
      <c r="AC2" s="296"/>
      <c r="AD2" s="293"/>
    </row>
    <row r="3" spans="1:30" s="6" customFormat="1" ht="161.25" customHeight="1" thickBot="1" x14ac:dyDescent="0.25">
      <c r="A3" s="248"/>
      <c r="B3" s="291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300"/>
      <c r="AB3" s="303"/>
      <c r="AC3" s="297"/>
      <c r="AD3" s="294"/>
    </row>
    <row r="4" spans="1:30" s="7" customFormat="1" ht="21" customHeight="1" thickBot="1" x14ac:dyDescent="0.3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5" thickBot="1" x14ac:dyDescent="0.3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5" thickBot="1" x14ac:dyDescent="0.3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5" thickBot="1" x14ac:dyDescent="0.3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5" thickBot="1" x14ac:dyDescent="0.3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5" thickBot="1" x14ac:dyDescent="0.3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5" thickBot="1" x14ac:dyDescent="0.3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5" thickBot="1" x14ac:dyDescent="0.3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5" thickBot="1" x14ac:dyDescent="0.3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5" thickBot="1" x14ac:dyDescent="0.3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5" thickBot="1" x14ac:dyDescent="0.3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5" thickBot="1" x14ac:dyDescent="0.3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5" thickBot="1" x14ac:dyDescent="0.3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5" thickBot="1" x14ac:dyDescent="0.3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5" thickBot="1" x14ac:dyDescent="0.3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5" thickBot="1" x14ac:dyDescent="0.3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5" thickBot="1" x14ac:dyDescent="0.3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5" thickBot="1" x14ac:dyDescent="0.3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5" thickBot="1" x14ac:dyDescent="0.3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5" thickBot="1" x14ac:dyDescent="0.3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5" thickBot="1" x14ac:dyDescent="0.3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5" thickBot="1" x14ac:dyDescent="0.3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5" thickBot="1" x14ac:dyDescent="0.3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5" thickBot="1" x14ac:dyDescent="0.3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5" thickBot="1" x14ac:dyDescent="0.3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5" thickBot="1" x14ac:dyDescent="0.3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5" thickBot="1" x14ac:dyDescent="0.3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5" thickBot="1" x14ac:dyDescent="0.3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">
      <c r="K39" s="11"/>
      <c r="L39" s="11"/>
      <c r="M39" s="11"/>
      <c r="N39" s="11"/>
      <c r="O39" s="11"/>
      <c r="P39" s="11"/>
    </row>
  </sheetData>
  <mergeCells count="22"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  <mergeCell ref="A1:A3"/>
    <mergeCell ref="B1:B3"/>
    <mergeCell ref="G1:J1"/>
    <mergeCell ref="K1:N1"/>
    <mergeCell ref="O1:R1"/>
    <mergeCell ref="C1:F1"/>
    <mergeCell ref="C2:F2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40625" defaultRowHeight="15" x14ac:dyDescent="0.2"/>
  <cols>
    <col min="1" max="1" width="9.85546875" style="4" bestFit="1" customWidth="1"/>
    <col min="2" max="2" width="6.85546875" style="4" customWidth="1"/>
    <col min="3" max="3" width="5" style="4" customWidth="1"/>
    <col min="4" max="6" width="6.28515625" style="4" customWidth="1"/>
    <col min="7" max="7" width="4.42578125" style="4" customWidth="1"/>
    <col min="8" max="8" width="7.28515625" style="4" customWidth="1"/>
    <col min="9" max="9" width="6.28515625" style="4" customWidth="1"/>
    <col min="10" max="10" width="7" style="4" customWidth="1"/>
    <col min="11" max="11" width="4.5703125" style="4" customWidth="1"/>
    <col min="12" max="12" width="7.42578125" style="4" customWidth="1"/>
    <col min="13" max="13" width="7" style="4" customWidth="1"/>
    <col min="14" max="54" width="5.7109375" style="4" customWidth="1"/>
    <col min="55" max="55" width="5.140625" style="4" bestFit="1" customWidth="1"/>
    <col min="56" max="58" width="6.85546875" style="4" bestFit="1" customWidth="1"/>
    <col min="59" max="59" width="7.5703125" style="5" customWidth="1"/>
    <col min="60" max="60" width="7.85546875" style="5" customWidth="1"/>
    <col min="61" max="61" width="10.5703125" style="5" customWidth="1"/>
    <col min="62" max="62" width="6.28515625" style="5" customWidth="1"/>
    <col min="63" max="16384" width="9.140625" style="5"/>
  </cols>
  <sheetData>
    <row r="1" spans="1:62" s="6" customFormat="1" ht="60.75" customHeight="1" x14ac:dyDescent="0.2">
      <c r="A1" s="246" t="s">
        <v>2</v>
      </c>
      <c r="B1" s="289" t="s">
        <v>3</v>
      </c>
      <c r="C1" s="235"/>
      <c r="D1" s="236"/>
      <c r="E1" s="236"/>
      <c r="F1" s="237"/>
      <c r="G1" s="235" t="s">
        <v>61</v>
      </c>
      <c r="H1" s="236"/>
      <c r="I1" s="236"/>
      <c r="J1" s="236"/>
      <c r="K1" s="235" t="s">
        <v>13</v>
      </c>
      <c r="L1" s="236"/>
      <c r="M1" s="236"/>
      <c r="N1" s="236"/>
      <c r="O1" s="235"/>
      <c r="P1" s="236"/>
      <c r="Q1" s="236"/>
      <c r="R1" s="237"/>
      <c r="S1" s="235"/>
      <c r="T1" s="236"/>
      <c r="U1" s="236"/>
      <c r="V1" s="237"/>
      <c r="W1" s="235"/>
      <c r="X1" s="236"/>
      <c r="Y1" s="236"/>
      <c r="Z1" s="237"/>
      <c r="AA1" s="235"/>
      <c r="AB1" s="236"/>
      <c r="AC1" s="236"/>
      <c r="AD1" s="237"/>
      <c r="AE1" s="235" t="s">
        <v>13</v>
      </c>
      <c r="AF1" s="236"/>
      <c r="AG1" s="236"/>
      <c r="AH1" s="236"/>
      <c r="AI1" s="235"/>
      <c r="AJ1" s="236"/>
      <c r="AK1" s="236"/>
      <c r="AL1" s="237"/>
      <c r="AM1" s="235"/>
      <c r="AN1" s="236"/>
      <c r="AO1" s="236"/>
      <c r="AP1" s="237"/>
      <c r="AQ1" s="235"/>
      <c r="AR1" s="236"/>
      <c r="AS1" s="236"/>
      <c r="AT1" s="237"/>
      <c r="AU1" s="163"/>
      <c r="AV1" s="164"/>
      <c r="AW1" s="164"/>
      <c r="AX1" s="165"/>
      <c r="AY1" s="164"/>
      <c r="AZ1" s="164"/>
      <c r="BA1" s="164"/>
      <c r="BB1" s="164"/>
      <c r="BC1" s="235" t="s">
        <v>13</v>
      </c>
      <c r="BD1" s="236"/>
      <c r="BE1" s="236"/>
      <c r="BF1" s="236"/>
      <c r="BG1" s="298" t="s">
        <v>54</v>
      </c>
      <c r="BH1" s="301" t="s">
        <v>55</v>
      </c>
      <c r="BI1" s="295" t="s">
        <v>53</v>
      </c>
      <c r="BJ1" s="293" t="s">
        <v>56</v>
      </c>
    </row>
    <row r="2" spans="1:62" s="6" customFormat="1" ht="44.25" customHeight="1" x14ac:dyDescent="0.2">
      <c r="A2" s="247"/>
      <c r="B2" s="290"/>
      <c r="C2" s="238"/>
      <c r="D2" s="241"/>
      <c r="E2" s="241"/>
      <c r="F2" s="242"/>
      <c r="G2" s="238" t="s">
        <v>57</v>
      </c>
      <c r="H2" s="241"/>
      <c r="I2" s="241"/>
      <c r="J2" s="241"/>
      <c r="K2" s="238" t="s">
        <v>59</v>
      </c>
      <c r="L2" s="241"/>
      <c r="M2" s="241"/>
      <c r="N2" s="241"/>
      <c r="O2" s="238"/>
      <c r="P2" s="241"/>
      <c r="Q2" s="241"/>
      <c r="R2" s="242"/>
      <c r="S2" s="238"/>
      <c r="T2" s="241"/>
      <c r="U2" s="241"/>
      <c r="V2" s="242"/>
      <c r="W2" s="238"/>
      <c r="X2" s="241"/>
      <c r="Y2" s="241"/>
      <c r="Z2" s="242"/>
      <c r="AA2" s="238"/>
      <c r="AB2" s="241"/>
      <c r="AC2" s="241"/>
      <c r="AD2" s="242"/>
      <c r="AE2" s="292" t="s">
        <v>58</v>
      </c>
      <c r="AF2" s="292"/>
      <c r="AG2" s="292"/>
      <c r="AH2" s="292"/>
      <c r="AI2" s="238"/>
      <c r="AJ2" s="241"/>
      <c r="AK2" s="241"/>
      <c r="AL2" s="242"/>
      <c r="AM2" s="238"/>
      <c r="AN2" s="241"/>
      <c r="AO2" s="241"/>
      <c r="AP2" s="242"/>
      <c r="AQ2" s="238"/>
      <c r="AR2" s="241"/>
      <c r="AS2" s="241"/>
      <c r="AT2" s="242"/>
      <c r="AU2" s="238"/>
      <c r="AV2" s="241"/>
      <c r="AW2" s="241"/>
      <c r="AX2" s="242"/>
      <c r="AY2" s="238"/>
      <c r="AZ2" s="241"/>
      <c r="BA2" s="241"/>
      <c r="BB2" s="242"/>
      <c r="BC2" s="238" t="s">
        <v>60</v>
      </c>
      <c r="BD2" s="241"/>
      <c r="BE2" s="241"/>
      <c r="BF2" s="241"/>
      <c r="BG2" s="299"/>
      <c r="BH2" s="302"/>
      <c r="BI2" s="296"/>
      <c r="BJ2" s="293"/>
    </row>
    <row r="3" spans="1:62" s="6" customFormat="1" ht="161.25" customHeight="1" thickBot="1" x14ac:dyDescent="0.25">
      <c r="A3" s="248"/>
      <c r="B3" s="291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300"/>
      <c r="BH3" s="303"/>
      <c r="BI3" s="297"/>
      <c r="BJ3" s="294"/>
    </row>
    <row r="4" spans="1:62" s="7" customFormat="1" ht="21" customHeight="1" thickBot="1" x14ac:dyDescent="0.3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5" thickBot="1" x14ac:dyDescent="0.3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5" thickBot="1" x14ac:dyDescent="0.3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5" thickBot="1" x14ac:dyDescent="0.3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5" thickBot="1" x14ac:dyDescent="0.3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5" thickBot="1" x14ac:dyDescent="0.3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5" thickBot="1" x14ac:dyDescent="0.3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5" thickBot="1" x14ac:dyDescent="0.3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5" thickBot="1" x14ac:dyDescent="0.3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5" thickBot="1" x14ac:dyDescent="0.3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5" thickBot="1" x14ac:dyDescent="0.3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5" thickBot="1" x14ac:dyDescent="0.3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5" thickBot="1" x14ac:dyDescent="0.3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5" thickBot="1" x14ac:dyDescent="0.3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5" thickBot="1" x14ac:dyDescent="0.3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5" thickBot="1" x14ac:dyDescent="0.3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5" thickBot="1" x14ac:dyDescent="0.3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5" thickBot="1" x14ac:dyDescent="0.3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5" thickBot="1" x14ac:dyDescent="0.3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5" thickBot="1" x14ac:dyDescent="0.3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5" thickBot="1" x14ac:dyDescent="0.3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5" thickBot="1" x14ac:dyDescent="0.3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5" thickBot="1" x14ac:dyDescent="0.3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5" thickBot="1" x14ac:dyDescent="0.3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5" thickBot="1" x14ac:dyDescent="0.3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5" thickBot="1" x14ac:dyDescent="0.3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5" thickBot="1" x14ac:dyDescent="0.3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5" thickBot="1" x14ac:dyDescent="0.3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выборы Гос.Дума</vt:lpstr>
      <vt:lpstr>Радио (кандидат)</vt:lpstr>
      <vt:lpstr>Россия-24</vt:lpstr>
      <vt:lpstr>Маяк</vt:lpstr>
      <vt:lpstr>'Радио (кандидат)'!Область_печати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Гусева</cp:lastModifiedBy>
  <cp:lastPrinted>2021-08-16T12:44:37Z</cp:lastPrinted>
  <dcterms:created xsi:type="dcterms:W3CDTF">2007-03-12T12:19:04Z</dcterms:created>
  <dcterms:modified xsi:type="dcterms:W3CDTF">2021-08-16T13:11:09Z</dcterms:modified>
</cp:coreProperties>
</file>