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2"/>
  </bookViews>
  <sheets>
    <sheet name="выборы Гос.Дума" sheetId="2" state="hidden" r:id="rId1"/>
    <sheet name="Р24 (партия)" sheetId="8" r:id="rId2"/>
    <sheet name="Р24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'Р24 (кандидат)'!#REF!</definedName>
    <definedName name="_xlnm.Print_Titles" localSheetId="1">'Р24 (партия)'!#REF!</definedName>
    <definedName name="_xlnm.Print_Area" localSheetId="2">'Р24 (кандидат)'!$A$1:$AF$360</definedName>
    <definedName name="_xlnm.Print_Area" localSheetId="1">'Р24 (партия)'!$A$1:$AF$225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58" i="9" l="1"/>
  <c r="AC354" i="9"/>
  <c r="AB354" i="9"/>
  <c r="AA354" i="9"/>
  <c r="Z354" i="9"/>
  <c r="Y354" i="9"/>
  <c r="X354" i="9"/>
  <c r="W354" i="9"/>
  <c r="AC355" i="9" s="1"/>
  <c r="V354" i="9"/>
  <c r="U354" i="9"/>
  <c r="T354" i="9"/>
  <c r="S354" i="9"/>
  <c r="R354" i="9"/>
  <c r="Q354" i="9"/>
  <c r="P354" i="9"/>
  <c r="V355" i="9" s="1"/>
  <c r="O354" i="9"/>
  <c r="N354" i="9"/>
  <c r="M354" i="9"/>
  <c r="L354" i="9"/>
  <c r="K354" i="9"/>
  <c r="J354" i="9"/>
  <c r="O355" i="9" s="1"/>
  <c r="I354" i="9"/>
  <c r="H354" i="9"/>
  <c r="G354" i="9"/>
  <c r="F354" i="9"/>
  <c r="E354" i="9"/>
  <c r="D354" i="9"/>
  <c r="C354" i="9"/>
  <c r="B354" i="9"/>
  <c r="H355" i="9" s="1"/>
  <c r="AD353" i="9"/>
  <c r="AD352" i="9"/>
  <c r="AD354" i="9" s="1"/>
  <c r="AD355" i="9" s="1"/>
  <c r="AD340" i="9"/>
  <c r="AC336" i="9"/>
  <c r="AB336" i="9"/>
  <c r="AA336" i="9"/>
  <c r="Z336" i="9"/>
  <c r="Y336" i="9"/>
  <c r="X336" i="9"/>
  <c r="W336" i="9"/>
  <c r="AC337" i="9" s="1"/>
  <c r="V336" i="9"/>
  <c r="U336" i="9"/>
  <c r="T336" i="9"/>
  <c r="S336" i="9"/>
  <c r="R336" i="9"/>
  <c r="Q336" i="9"/>
  <c r="P336" i="9"/>
  <c r="V337" i="9" s="1"/>
  <c r="O336" i="9"/>
  <c r="N336" i="9"/>
  <c r="M336" i="9"/>
  <c r="L336" i="9"/>
  <c r="O337" i="9" s="1"/>
  <c r="K336" i="9"/>
  <c r="J336" i="9"/>
  <c r="I336" i="9"/>
  <c r="H336" i="9"/>
  <c r="G336" i="9"/>
  <c r="F336" i="9"/>
  <c r="E336" i="9"/>
  <c r="D336" i="9"/>
  <c r="C336" i="9"/>
  <c r="B336" i="9"/>
  <c r="H337" i="9" s="1"/>
  <c r="AD335" i="9"/>
  <c r="AD334" i="9"/>
  <c r="AD336" i="9" s="1"/>
  <c r="AD337" i="9" s="1"/>
  <c r="AD322" i="9"/>
  <c r="O319" i="9"/>
  <c r="AC318" i="9"/>
  <c r="AB318" i="9"/>
  <c r="AA318" i="9"/>
  <c r="Z318" i="9"/>
  <c r="Y318" i="9"/>
  <c r="X318" i="9"/>
  <c r="AC319" i="9" s="1"/>
  <c r="W318" i="9"/>
  <c r="V318" i="9"/>
  <c r="U318" i="9"/>
  <c r="T318" i="9"/>
  <c r="S318" i="9"/>
  <c r="R318" i="9"/>
  <c r="Q318" i="9"/>
  <c r="P318" i="9"/>
  <c r="V319" i="9" s="1"/>
  <c r="O318" i="9"/>
  <c r="N318" i="9"/>
  <c r="M318" i="9"/>
  <c r="L318" i="9"/>
  <c r="K318" i="9"/>
  <c r="J318" i="9"/>
  <c r="I318" i="9"/>
  <c r="H318" i="9"/>
  <c r="G318" i="9"/>
  <c r="F318" i="9"/>
  <c r="E318" i="9"/>
  <c r="D318" i="9"/>
  <c r="C318" i="9"/>
  <c r="B318" i="9"/>
  <c r="H319" i="9" s="1"/>
  <c r="AD317" i="9"/>
  <c r="AD316" i="9"/>
  <c r="AD318" i="9" s="1"/>
  <c r="AD319" i="9" s="1"/>
  <c r="AD304" i="9"/>
  <c r="AC300" i="9"/>
  <c r="AB300" i="9"/>
  <c r="AA300" i="9"/>
  <c r="Z300" i="9"/>
  <c r="Y300" i="9"/>
  <c r="X300" i="9"/>
  <c r="W300" i="9"/>
  <c r="AC301" i="9" s="1"/>
  <c r="V300" i="9"/>
  <c r="U300" i="9"/>
  <c r="T300" i="9"/>
  <c r="S300" i="9"/>
  <c r="R300" i="9"/>
  <c r="Q300" i="9"/>
  <c r="P300" i="9"/>
  <c r="V301" i="9" s="1"/>
  <c r="O300" i="9"/>
  <c r="N300" i="9"/>
  <c r="M300" i="9"/>
  <c r="L300" i="9"/>
  <c r="K300" i="9"/>
  <c r="J300" i="9"/>
  <c r="I300" i="9"/>
  <c r="O301" i="9" s="1"/>
  <c r="H300" i="9"/>
  <c r="G300" i="9"/>
  <c r="F300" i="9"/>
  <c r="E300" i="9"/>
  <c r="D300" i="9"/>
  <c r="C300" i="9"/>
  <c r="H301" i="9" s="1"/>
  <c r="B300" i="9"/>
  <c r="AD299" i="9"/>
  <c r="AD298" i="9"/>
  <c r="AD300" i="9" s="1"/>
  <c r="AD301" i="9" s="1"/>
  <c r="AD286" i="9"/>
  <c r="AD282" i="9"/>
  <c r="AD283" i="9" s="1"/>
  <c r="AC282" i="9"/>
  <c r="AB282" i="9"/>
  <c r="AA282" i="9"/>
  <c r="Z282" i="9"/>
  <c r="Y282" i="9"/>
  <c r="X282" i="9"/>
  <c r="W282" i="9"/>
  <c r="AC283" i="9" s="1"/>
  <c r="V282" i="9"/>
  <c r="U282" i="9"/>
  <c r="T282" i="9"/>
  <c r="S282" i="9"/>
  <c r="R282" i="9"/>
  <c r="Q282" i="9"/>
  <c r="P282" i="9"/>
  <c r="V283" i="9" s="1"/>
  <c r="O282" i="9"/>
  <c r="N282" i="9"/>
  <c r="M282" i="9"/>
  <c r="L282" i="9"/>
  <c r="K282" i="9"/>
  <c r="J282" i="9"/>
  <c r="O283" i="9" s="1"/>
  <c r="I282" i="9"/>
  <c r="H282" i="9"/>
  <c r="G282" i="9"/>
  <c r="F282" i="9"/>
  <c r="E282" i="9"/>
  <c r="D282" i="9"/>
  <c r="C282" i="9"/>
  <c r="B282" i="9"/>
  <c r="H283" i="9" s="1"/>
  <c r="AD281" i="9"/>
  <c r="AD280" i="9"/>
  <c r="AD268" i="9"/>
  <c r="AD264" i="9"/>
  <c r="AD265" i="9" s="1"/>
  <c r="AC264" i="9"/>
  <c r="AB264" i="9"/>
  <c r="AA264" i="9"/>
  <c r="Z264" i="9"/>
  <c r="AC265" i="9" s="1"/>
  <c r="Y264" i="9"/>
  <c r="X264" i="9"/>
  <c r="W264" i="9"/>
  <c r="V264" i="9"/>
  <c r="U264" i="9"/>
  <c r="T264" i="9"/>
  <c r="S264" i="9"/>
  <c r="R264" i="9"/>
  <c r="Q264" i="9"/>
  <c r="V265" i="9" s="1"/>
  <c r="P264" i="9"/>
  <c r="O264" i="9"/>
  <c r="N264" i="9"/>
  <c r="M264" i="9"/>
  <c r="L264" i="9"/>
  <c r="K264" i="9"/>
  <c r="J264" i="9"/>
  <c r="I264" i="9"/>
  <c r="O265" i="9" s="1"/>
  <c r="H264" i="9"/>
  <c r="G264" i="9"/>
  <c r="F264" i="9"/>
  <c r="E264" i="9"/>
  <c r="D264" i="9"/>
  <c r="C264" i="9"/>
  <c r="B264" i="9"/>
  <c r="H265" i="9" s="1"/>
  <c r="AD263" i="9"/>
  <c r="AD262" i="9"/>
  <c r="AD250" i="9"/>
  <c r="AD246" i="9"/>
  <c r="AD247" i="9" s="1"/>
  <c r="AC246" i="9"/>
  <c r="AB246" i="9"/>
  <c r="AA246" i="9"/>
  <c r="Z246" i="9"/>
  <c r="Y246" i="9"/>
  <c r="X246" i="9"/>
  <c r="W246" i="9"/>
  <c r="AC247" i="9" s="1"/>
  <c r="V246" i="9"/>
  <c r="U246" i="9"/>
  <c r="T246" i="9"/>
  <c r="S246" i="9"/>
  <c r="R246" i="9"/>
  <c r="Q246" i="9"/>
  <c r="P246" i="9"/>
  <c r="V247" i="9" s="1"/>
  <c r="O246" i="9"/>
  <c r="N246" i="9"/>
  <c r="M246" i="9"/>
  <c r="L246" i="9"/>
  <c r="K246" i="9"/>
  <c r="J246" i="9"/>
  <c r="O247" i="9" s="1"/>
  <c r="I246" i="9"/>
  <c r="H246" i="9"/>
  <c r="G246" i="9"/>
  <c r="F246" i="9"/>
  <c r="E246" i="9"/>
  <c r="D246" i="9"/>
  <c r="C246" i="9"/>
  <c r="B246" i="9"/>
  <c r="H247" i="9" s="1"/>
  <c r="AD245" i="9"/>
  <c r="AD244" i="9"/>
  <c r="AD232" i="9"/>
  <c r="AC228" i="9"/>
  <c r="AB228" i="9"/>
  <c r="AA228" i="9"/>
  <c r="Z228" i="9"/>
  <c r="Y228" i="9"/>
  <c r="X228" i="9"/>
  <c r="W228" i="9"/>
  <c r="AC229" i="9" s="1"/>
  <c r="V228" i="9"/>
  <c r="U228" i="9"/>
  <c r="T228" i="9"/>
  <c r="S228" i="9"/>
  <c r="R228" i="9"/>
  <c r="Q228" i="9"/>
  <c r="P228" i="9"/>
  <c r="V229" i="9" s="1"/>
  <c r="O228" i="9"/>
  <c r="N228" i="9"/>
  <c r="M228" i="9"/>
  <c r="L228" i="9"/>
  <c r="K228" i="9"/>
  <c r="J228" i="9"/>
  <c r="O229" i="9" s="1"/>
  <c r="I228" i="9"/>
  <c r="H228" i="9"/>
  <c r="G228" i="9"/>
  <c r="F228" i="9"/>
  <c r="E228" i="9"/>
  <c r="D228" i="9"/>
  <c r="C228" i="9"/>
  <c r="B228" i="9"/>
  <c r="H229" i="9" s="1"/>
  <c r="AD227" i="9"/>
  <c r="AD226" i="9"/>
  <c r="AD228" i="9" s="1"/>
  <c r="AD229" i="9" s="1"/>
  <c r="AD214" i="9"/>
  <c r="AD210" i="9"/>
  <c r="AD211" i="9" s="1"/>
  <c r="AC210" i="9"/>
  <c r="AB210" i="9"/>
  <c r="AA210" i="9"/>
  <c r="Z210" i="9"/>
  <c r="Y210" i="9"/>
  <c r="X210" i="9"/>
  <c r="W210" i="9"/>
  <c r="AC211" i="9" s="1"/>
  <c r="V210" i="9"/>
  <c r="U210" i="9"/>
  <c r="T210" i="9"/>
  <c r="S210" i="9"/>
  <c r="R210" i="9"/>
  <c r="Q210" i="9"/>
  <c r="P210" i="9"/>
  <c r="V211" i="9" s="1"/>
  <c r="O210" i="9"/>
  <c r="N210" i="9"/>
  <c r="M210" i="9"/>
  <c r="L210" i="9"/>
  <c r="K210" i="9"/>
  <c r="J210" i="9"/>
  <c r="O211" i="9" s="1"/>
  <c r="I210" i="9"/>
  <c r="H210" i="9"/>
  <c r="G210" i="9"/>
  <c r="F210" i="9"/>
  <c r="E210" i="9"/>
  <c r="D210" i="9"/>
  <c r="C210" i="9"/>
  <c r="B210" i="9"/>
  <c r="H211" i="9" s="1"/>
  <c r="AD209" i="9"/>
  <c r="AD208" i="9"/>
  <c r="AD196" i="9"/>
  <c r="AC192" i="9"/>
  <c r="AB192" i="9"/>
  <c r="AA192" i="9"/>
  <c r="Z192" i="9"/>
  <c r="Y192" i="9"/>
  <c r="X192" i="9"/>
  <c r="W192" i="9"/>
  <c r="AC193" i="9" s="1"/>
  <c r="V192" i="9"/>
  <c r="U192" i="9"/>
  <c r="T192" i="9"/>
  <c r="S192" i="9"/>
  <c r="R192" i="9"/>
  <c r="Q192" i="9"/>
  <c r="P192" i="9"/>
  <c r="V193" i="9" s="1"/>
  <c r="O192" i="9"/>
  <c r="N192" i="9"/>
  <c r="M192" i="9"/>
  <c r="L192" i="9"/>
  <c r="K192" i="9"/>
  <c r="J192" i="9"/>
  <c r="O193" i="9" s="1"/>
  <c r="I192" i="9"/>
  <c r="H192" i="9"/>
  <c r="G192" i="9"/>
  <c r="F192" i="9"/>
  <c r="E192" i="9"/>
  <c r="D192" i="9"/>
  <c r="C192" i="9"/>
  <c r="B192" i="9"/>
  <c r="H193" i="9" s="1"/>
  <c r="AD191" i="9"/>
  <c r="AD190" i="9"/>
  <c r="AD192" i="9" s="1"/>
  <c r="AD193" i="9" s="1"/>
  <c r="AD178" i="9"/>
  <c r="AC174" i="9"/>
  <c r="AB174" i="9"/>
  <c r="AA174" i="9"/>
  <c r="Z174" i="9"/>
  <c r="Y174" i="9"/>
  <c r="X174" i="9"/>
  <c r="W174" i="9"/>
  <c r="AC175" i="9" s="1"/>
  <c r="V174" i="9"/>
  <c r="U174" i="9"/>
  <c r="T174" i="9"/>
  <c r="S174" i="9"/>
  <c r="R174" i="9"/>
  <c r="Q174" i="9"/>
  <c r="P174" i="9"/>
  <c r="V175" i="9" s="1"/>
  <c r="O174" i="9"/>
  <c r="N174" i="9"/>
  <c r="M174" i="9"/>
  <c r="L174" i="9"/>
  <c r="K174" i="9"/>
  <c r="J174" i="9"/>
  <c r="I174" i="9"/>
  <c r="O175" i="9" s="1"/>
  <c r="H174" i="9"/>
  <c r="G174" i="9"/>
  <c r="F174" i="9"/>
  <c r="E174" i="9"/>
  <c r="D174" i="9"/>
  <c r="C174" i="9"/>
  <c r="B174" i="9"/>
  <c r="H175" i="9" s="1"/>
  <c r="AD173" i="9"/>
  <c r="AD172" i="9"/>
  <c r="AD174" i="9" s="1"/>
  <c r="AD175" i="9" s="1"/>
  <c r="AD160" i="9"/>
  <c r="AD156" i="9"/>
  <c r="AD157" i="9" s="1"/>
  <c r="AC156" i="9"/>
  <c r="AB156" i="9"/>
  <c r="AA156" i="9"/>
  <c r="Z156" i="9"/>
  <c r="Y156" i="9"/>
  <c r="X156" i="9"/>
  <c r="W156" i="9"/>
  <c r="AC157" i="9" s="1"/>
  <c r="V156" i="9"/>
  <c r="U156" i="9"/>
  <c r="T156" i="9"/>
  <c r="S156" i="9"/>
  <c r="R156" i="9"/>
  <c r="Q156" i="9"/>
  <c r="P156" i="9"/>
  <c r="V157" i="9" s="1"/>
  <c r="O156" i="9"/>
  <c r="N156" i="9"/>
  <c r="M156" i="9"/>
  <c r="L156" i="9"/>
  <c r="K156" i="9"/>
  <c r="J156" i="9"/>
  <c r="O157" i="9" s="1"/>
  <c r="I156" i="9"/>
  <c r="H156" i="9"/>
  <c r="G156" i="9"/>
  <c r="F156" i="9"/>
  <c r="E156" i="9"/>
  <c r="D156" i="9"/>
  <c r="C156" i="9"/>
  <c r="B156" i="9"/>
  <c r="H157" i="9" s="1"/>
  <c r="AD155" i="9"/>
  <c r="AD154" i="9"/>
  <c r="AD142" i="9"/>
  <c r="AD138" i="9"/>
  <c r="AD139" i="9" s="1"/>
  <c r="AC138" i="9"/>
  <c r="AB138" i="9"/>
  <c r="AA138" i="9"/>
  <c r="Z138" i="9"/>
  <c r="Y138" i="9"/>
  <c r="X138" i="9"/>
  <c r="W138" i="9"/>
  <c r="AC139" i="9" s="1"/>
  <c r="V138" i="9"/>
  <c r="U138" i="9"/>
  <c r="T138" i="9"/>
  <c r="S138" i="9"/>
  <c r="R138" i="9"/>
  <c r="Q138" i="9"/>
  <c r="P138" i="9"/>
  <c r="V139" i="9" s="1"/>
  <c r="O138" i="9"/>
  <c r="N138" i="9"/>
  <c r="M138" i="9"/>
  <c r="L138" i="9"/>
  <c r="K138" i="9"/>
  <c r="J138" i="9"/>
  <c r="O139" i="9" s="1"/>
  <c r="I138" i="9"/>
  <c r="H138" i="9"/>
  <c r="G138" i="9"/>
  <c r="F138" i="9"/>
  <c r="E138" i="9"/>
  <c r="D138" i="9"/>
  <c r="C138" i="9"/>
  <c r="B138" i="9"/>
  <c r="H139" i="9" s="1"/>
  <c r="AD137" i="9"/>
  <c r="AD136" i="9"/>
  <c r="AD124" i="9"/>
  <c r="AD120" i="9"/>
  <c r="AD121" i="9" s="1"/>
  <c r="AC120" i="9"/>
  <c r="AB120" i="9"/>
  <c r="AA120" i="9"/>
  <c r="Z120" i="9"/>
  <c r="Y120" i="9"/>
  <c r="X120" i="9"/>
  <c r="W120" i="9"/>
  <c r="AC121" i="9" s="1"/>
  <c r="V120" i="9"/>
  <c r="U120" i="9"/>
  <c r="T120" i="9"/>
  <c r="S120" i="9"/>
  <c r="R120" i="9"/>
  <c r="Q120" i="9"/>
  <c r="P120" i="9"/>
  <c r="V121" i="9" s="1"/>
  <c r="O120" i="9"/>
  <c r="N120" i="9"/>
  <c r="M120" i="9"/>
  <c r="L120" i="9"/>
  <c r="K120" i="9"/>
  <c r="J120" i="9"/>
  <c r="O121" i="9" s="1"/>
  <c r="I120" i="9"/>
  <c r="H120" i="9"/>
  <c r="G120" i="9"/>
  <c r="F120" i="9"/>
  <c r="E120" i="9"/>
  <c r="D120" i="9"/>
  <c r="C120" i="9"/>
  <c r="B120" i="9"/>
  <c r="H121" i="9" s="1"/>
  <c r="AD119" i="9"/>
  <c r="AD118" i="9"/>
  <c r="AD106" i="9"/>
  <c r="AD102" i="9"/>
  <c r="AD103" i="9" s="1"/>
  <c r="AC102" i="9"/>
  <c r="AB102" i="9"/>
  <c r="AA102" i="9"/>
  <c r="Z102" i="9"/>
  <c r="AC103" i="9" s="1"/>
  <c r="Y102" i="9"/>
  <c r="X102" i="9"/>
  <c r="W102" i="9"/>
  <c r="V102" i="9"/>
  <c r="U102" i="9"/>
  <c r="T102" i="9"/>
  <c r="S102" i="9"/>
  <c r="R102" i="9"/>
  <c r="Q102" i="9"/>
  <c r="P102" i="9"/>
  <c r="V103" i="9" s="1"/>
  <c r="O102" i="9"/>
  <c r="N102" i="9"/>
  <c r="M102" i="9"/>
  <c r="L102" i="9"/>
  <c r="K102" i="9"/>
  <c r="J102" i="9"/>
  <c r="O103" i="9" s="1"/>
  <c r="I102" i="9"/>
  <c r="H102" i="9"/>
  <c r="G102" i="9"/>
  <c r="F102" i="9"/>
  <c r="E102" i="9"/>
  <c r="D102" i="9"/>
  <c r="C102" i="9"/>
  <c r="B102" i="9"/>
  <c r="H103" i="9" s="1"/>
  <c r="AD101" i="9"/>
  <c r="AD100" i="9"/>
  <c r="AD88" i="9"/>
  <c r="AD84" i="9"/>
  <c r="AD85" i="9" s="1"/>
  <c r="AC84" i="9"/>
  <c r="AB84" i="9"/>
  <c r="AA84" i="9"/>
  <c r="Z84" i="9"/>
  <c r="Y84" i="9"/>
  <c r="X84" i="9"/>
  <c r="W84" i="9"/>
  <c r="AC85" i="9" s="1"/>
  <c r="V84" i="9"/>
  <c r="U84" i="9"/>
  <c r="T84" i="9"/>
  <c r="S84" i="9"/>
  <c r="R84" i="9"/>
  <c r="Q84" i="9"/>
  <c r="P84" i="9"/>
  <c r="V85" i="9" s="1"/>
  <c r="O84" i="9"/>
  <c r="N84" i="9"/>
  <c r="M84" i="9"/>
  <c r="L84" i="9"/>
  <c r="K84" i="9"/>
  <c r="J84" i="9"/>
  <c r="O85" i="9" s="1"/>
  <c r="I84" i="9"/>
  <c r="H84" i="9"/>
  <c r="G84" i="9"/>
  <c r="F84" i="9"/>
  <c r="E84" i="9"/>
  <c r="D84" i="9"/>
  <c r="C84" i="9"/>
  <c r="B84" i="9"/>
  <c r="H85" i="9" s="1"/>
  <c r="AD83" i="9"/>
  <c r="AD82" i="9"/>
  <c r="AD70" i="9"/>
  <c r="AD66" i="9"/>
  <c r="AD67" i="9" s="1"/>
  <c r="AC66" i="9"/>
  <c r="AB66" i="9"/>
  <c r="AA66" i="9"/>
  <c r="Z66" i="9"/>
  <c r="Y66" i="9"/>
  <c r="X66" i="9"/>
  <c r="W66" i="9"/>
  <c r="AC67" i="9" s="1"/>
  <c r="V66" i="9"/>
  <c r="U66" i="9"/>
  <c r="T66" i="9"/>
  <c r="S66" i="9"/>
  <c r="R66" i="9"/>
  <c r="Q66" i="9"/>
  <c r="P66" i="9"/>
  <c r="V67" i="9" s="1"/>
  <c r="O66" i="9"/>
  <c r="N66" i="9"/>
  <c r="M66" i="9"/>
  <c r="L66" i="9"/>
  <c r="K66" i="9"/>
  <c r="J66" i="9"/>
  <c r="O67" i="9" s="1"/>
  <c r="I66" i="9"/>
  <c r="H66" i="9"/>
  <c r="G66" i="9"/>
  <c r="F66" i="9"/>
  <c r="E66" i="9"/>
  <c r="D66" i="9"/>
  <c r="C66" i="9"/>
  <c r="B66" i="9"/>
  <c r="H67" i="9" s="1"/>
  <c r="AD65" i="9"/>
  <c r="AD64" i="9"/>
  <c r="AD52" i="9"/>
  <c r="AD48" i="9"/>
  <c r="AD49" i="9" s="1"/>
  <c r="AC48" i="9"/>
  <c r="AB48" i="9"/>
  <c r="AA48" i="9"/>
  <c r="Z48" i="9"/>
  <c r="AC49" i="9" s="1"/>
  <c r="Y48" i="9"/>
  <c r="X48" i="9"/>
  <c r="W48" i="9"/>
  <c r="V48" i="9"/>
  <c r="U48" i="9"/>
  <c r="T48" i="9"/>
  <c r="S48" i="9"/>
  <c r="R48" i="9"/>
  <c r="Q48" i="9"/>
  <c r="P48" i="9"/>
  <c r="V49" i="9" s="1"/>
  <c r="O48" i="9"/>
  <c r="N48" i="9"/>
  <c r="M48" i="9"/>
  <c r="L48" i="9"/>
  <c r="K48" i="9"/>
  <c r="J48" i="9"/>
  <c r="O49" i="9" s="1"/>
  <c r="I48" i="9"/>
  <c r="H48" i="9"/>
  <c r="G48" i="9"/>
  <c r="F48" i="9"/>
  <c r="E48" i="9"/>
  <c r="D48" i="9"/>
  <c r="C48" i="9"/>
  <c r="B48" i="9"/>
  <c r="H49" i="9" s="1"/>
  <c r="AD47" i="9"/>
  <c r="AD46" i="9"/>
  <c r="AD34" i="9"/>
  <c r="AD30" i="9"/>
  <c r="AD31" i="9" s="1"/>
  <c r="AC30" i="9"/>
  <c r="AB30" i="9"/>
  <c r="AA30" i="9"/>
  <c r="Z30" i="9"/>
  <c r="AC31" i="9" s="1"/>
  <c r="Y30" i="9"/>
  <c r="X30" i="9"/>
  <c r="W30" i="9"/>
  <c r="V30" i="9"/>
  <c r="U30" i="9"/>
  <c r="T30" i="9"/>
  <c r="S30" i="9"/>
  <c r="R30" i="9"/>
  <c r="Q30" i="9"/>
  <c r="P30" i="9"/>
  <c r="V31" i="9" s="1"/>
  <c r="O30" i="9"/>
  <c r="N30" i="9"/>
  <c r="M30" i="9"/>
  <c r="L30" i="9"/>
  <c r="K30" i="9"/>
  <c r="J30" i="9"/>
  <c r="O31" i="9" s="1"/>
  <c r="I30" i="9"/>
  <c r="H30" i="9"/>
  <c r="G30" i="9"/>
  <c r="F30" i="9"/>
  <c r="E30" i="9"/>
  <c r="D30" i="9"/>
  <c r="C30" i="9"/>
  <c r="B30" i="9"/>
  <c r="H31" i="9" s="1"/>
  <c r="AD29" i="9"/>
  <c r="AD28" i="9"/>
  <c r="AD223" i="8"/>
  <c r="AD219" i="8"/>
  <c r="AD220" i="8" s="1"/>
  <c r="AC219" i="8"/>
  <c r="AB219" i="8"/>
  <c r="AA219" i="8"/>
  <c r="Z219" i="8"/>
  <c r="Y219" i="8"/>
  <c r="X219" i="8"/>
  <c r="W219" i="8"/>
  <c r="AC220" i="8" s="1"/>
  <c r="V219" i="8"/>
  <c r="U219" i="8"/>
  <c r="T219" i="8"/>
  <c r="S219" i="8"/>
  <c r="R219" i="8"/>
  <c r="Q219" i="8"/>
  <c r="P219" i="8"/>
  <c r="V220" i="8" s="1"/>
  <c r="O219" i="8"/>
  <c r="N219" i="8"/>
  <c r="M219" i="8"/>
  <c r="L219" i="8"/>
  <c r="K219" i="8"/>
  <c r="J219" i="8"/>
  <c r="O220" i="8" s="1"/>
  <c r="I219" i="8"/>
  <c r="H219" i="8"/>
  <c r="G219" i="8"/>
  <c r="F219" i="8"/>
  <c r="E219" i="8"/>
  <c r="D219" i="8"/>
  <c r="C219" i="8"/>
  <c r="B219" i="8"/>
  <c r="H220" i="8" s="1"/>
  <c r="AD218" i="8"/>
  <c r="AD217" i="8"/>
  <c r="AD207" i="8"/>
  <c r="AD203" i="8"/>
  <c r="AD204" i="8" s="1"/>
  <c r="AC203" i="8"/>
  <c r="AB203" i="8"/>
  <c r="AA203" i="8"/>
  <c r="Z203" i="8"/>
  <c r="Y203" i="8"/>
  <c r="X203" i="8"/>
  <c r="W203" i="8"/>
  <c r="AC204" i="8" s="1"/>
  <c r="V203" i="8"/>
  <c r="U203" i="8"/>
  <c r="T203" i="8"/>
  <c r="S203" i="8"/>
  <c r="R203" i="8"/>
  <c r="Q203" i="8"/>
  <c r="P203" i="8"/>
  <c r="V204" i="8" s="1"/>
  <c r="O203" i="8"/>
  <c r="N203" i="8"/>
  <c r="M203" i="8"/>
  <c r="L203" i="8"/>
  <c r="K203" i="8"/>
  <c r="J203" i="8"/>
  <c r="O204" i="8" s="1"/>
  <c r="I203" i="8"/>
  <c r="H203" i="8"/>
  <c r="G203" i="8"/>
  <c r="F203" i="8"/>
  <c r="E203" i="8"/>
  <c r="D203" i="8"/>
  <c r="C203" i="8"/>
  <c r="B203" i="8"/>
  <c r="H204" i="8" s="1"/>
  <c r="AD202" i="8"/>
  <c r="AD201" i="8"/>
  <c r="AD191" i="8"/>
  <c r="AC187" i="8"/>
  <c r="AB187" i="8"/>
  <c r="AA187" i="8"/>
  <c r="Z187" i="8"/>
  <c r="Y187" i="8"/>
  <c r="X187" i="8"/>
  <c r="W187" i="8"/>
  <c r="AC188" i="8" s="1"/>
  <c r="V187" i="8"/>
  <c r="U187" i="8"/>
  <c r="T187" i="8"/>
  <c r="S187" i="8"/>
  <c r="R187" i="8"/>
  <c r="Q187" i="8"/>
  <c r="P187" i="8"/>
  <c r="V188" i="8" s="1"/>
  <c r="O187" i="8"/>
  <c r="N187" i="8"/>
  <c r="M187" i="8"/>
  <c r="L187" i="8"/>
  <c r="K187" i="8"/>
  <c r="J187" i="8"/>
  <c r="I187" i="8"/>
  <c r="O188" i="8" s="1"/>
  <c r="H187" i="8"/>
  <c r="G187" i="8"/>
  <c r="F187" i="8"/>
  <c r="E187" i="8"/>
  <c r="D187" i="8"/>
  <c r="C187" i="8"/>
  <c r="B187" i="8"/>
  <c r="H188" i="8" s="1"/>
  <c r="AD186" i="8"/>
  <c r="AD185" i="8"/>
  <c r="AD187" i="8" s="1"/>
  <c r="AD188" i="8" s="1"/>
  <c r="AD175" i="8"/>
  <c r="AD171" i="8"/>
  <c r="AD172" i="8" s="1"/>
  <c r="AC171" i="8"/>
  <c r="AB171" i="8"/>
  <c r="AA171" i="8"/>
  <c r="Z171" i="8"/>
  <c r="AC172" i="8" s="1"/>
  <c r="Y171" i="8"/>
  <c r="X171" i="8"/>
  <c r="W171" i="8"/>
  <c r="V171" i="8"/>
  <c r="U171" i="8"/>
  <c r="T171" i="8"/>
  <c r="S171" i="8"/>
  <c r="R171" i="8"/>
  <c r="Q171" i="8"/>
  <c r="P171" i="8"/>
  <c r="V172" i="8" s="1"/>
  <c r="O171" i="8"/>
  <c r="N171" i="8"/>
  <c r="M171" i="8"/>
  <c r="L171" i="8"/>
  <c r="K171" i="8"/>
  <c r="J171" i="8"/>
  <c r="O172" i="8" s="1"/>
  <c r="I171" i="8"/>
  <c r="H171" i="8"/>
  <c r="G171" i="8"/>
  <c r="F171" i="8"/>
  <c r="E171" i="8"/>
  <c r="D171" i="8"/>
  <c r="C171" i="8"/>
  <c r="B171" i="8"/>
  <c r="H172" i="8" s="1"/>
  <c r="AD170" i="8"/>
  <c r="AD169" i="8"/>
  <c r="AD159" i="8"/>
  <c r="AC156" i="8"/>
  <c r="AD155" i="8"/>
  <c r="AD156" i="8" s="1"/>
  <c r="AC155" i="8"/>
  <c r="AB155" i="8"/>
  <c r="AA155" i="8"/>
  <c r="Z155" i="8"/>
  <c r="Y155" i="8"/>
  <c r="X155" i="8"/>
  <c r="W155" i="8"/>
  <c r="V155" i="8"/>
  <c r="U155" i="8"/>
  <c r="T155" i="8"/>
  <c r="S155" i="8"/>
  <c r="R155" i="8"/>
  <c r="Q155" i="8"/>
  <c r="P155" i="8"/>
  <c r="V156" i="8" s="1"/>
  <c r="O155" i="8"/>
  <c r="N155" i="8"/>
  <c r="M155" i="8"/>
  <c r="L155" i="8"/>
  <c r="K155" i="8"/>
  <c r="J155" i="8"/>
  <c r="O156" i="8" s="1"/>
  <c r="I155" i="8"/>
  <c r="H155" i="8"/>
  <c r="G155" i="8"/>
  <c r="F155" i="8"/>
  <c r="E155" i="8"/>
  <c r="D155" i="8"/>
  <c r="C155" i="8"/>
  <c r="B155" i="8"/>
  <c r="H156" i="8" s="1"/>
  <c r="AD154" i="8"/>
  <c r="AD153" i="8"/>
  <c r="AD143" i="8"/>
  <c r="AD139" i="8"/>
  <c r="AD140" i="8" s="1"/>
  <c r="AC139" i="8"/>
  <c r="AB139" i="8"/>
  <c r="AA139" i="8"/>
  <c r="Z139" i="8"/>
  <c r="AC140" i="8" s="1"/>
  <c r="Y139" i="8"/>
  <c r="X139" i="8"/>
  <c r="W139" i="8"/>
  <c r="V139" i="8"/>
  <c r="U139" i="8"/>
  <c r="T139" i="8"/>
  <c r="S139" i="8"/>
  <c r="R139" i="8"/>
  <c r="Q139" i="8"/>
  <c r="P139" i="8"/>
  <c r="V140" i="8" s="1"/>
  <c r="O139" i="8"/>
  <c r="N139" i="8"/>
  <c r="M139" i="8"/>
  <c r="L139" i="8"/>
  <c r="K139" i="8"/>
  <c r="J139" i="8"/>
  <c r="O140" i="8" s="1"/>
  <c r="I139" i="8"/>
  <c r="H139" i="8"/>
  <c r="G139" i="8"/>
  <c r="F139" i="8"/>
  <c r="E139" i="8"/>
  <c r="D139" i="8"/>
  <c r="C139" i="8"/>
  <c r="B139" i="8"/>
  <c r="H140" i="8" s="1"/>
  <c r="AD138" i="8"/>
  <c r="AD137" i="8"/>
  <c r="AD127" i="8"/>
  <c r="AD123" i="8"/>
  <c r="AD124" i="8" s="1"/>
  <c r="AC123" i="8"/>
  <c r="AB123" i="8"/>
  <c r="AA123" i="8"/>
  <c r="Z123" i="8"/>
  <c r="AC124" i="8" s="1"/>
  <c r="Y123" i="8"/>
  <c r="X123" i="8"/>
  <c r="W123" i="8"/>
  <c r="V123" i="8"/>
  <c r="U123" i="8"/>
  <c r="T123" i="8"/>
  <c r="S123" i="8"/>
  <c r="R123" i="8"/>
  <c r="Q123" i="8"/>
  <c r="P123" i="8"/>
  <c r="V124" i="8" s="1"/>
  <c r="O123" i="8"/>
  <c r="N123" i="8"/>
  <c r="M123" i="8"/>
  <c r="L123" i="8"/>
  <c r="K123" i="8"/>
  <c r="J123" i="8"/>
  <c r="O124" i="8" s="1"/>
  <c r="I123" i="8"/>
  <c r="H123" i="8"/>
  <c r="G123" i="8"/>
  <c r="F123" i="8"/>
  <c r="E123" i="8"/>
  <c r="D123" i="8"/>
  <c r="C123" i="8"/>
  <c r="B123" i="8"/>
  <c r="H124" i="8" s="1"/>
  <c r="AD122" i="8"/>
  <c r="AD121" i="8"/>
  <c r="AD111" i="8"/>
  <c r="AD107" i="8"/>
  <c r="AD108" i="8" s="1"/>
  <c r="AC107" i="8"/>
  <c r="AB107" i="8"/>
  <c r="AA107" i="8"/>
  <c r="Z107" i="8"/>
  <c r="AC108" i="8" s="1"/>
  <c r="Y107" i="8"/>
  <c r="X107" i="8"/>
  <c r="W107" i="8"/>
  <c r="V107" i="8"/>
  <c r="U107" i="8"/>
  <c r="T107" i="8"/>
  <c r="S107" i="8"/>
  <c r="R107" i="8"/>
  <c r="Q107" i="8"/>
  <c r="P107" i="8"/>
  <c r="V108" i="8" s="1"/>
  <c r="O107" i="8"/>
  <c r="N107" i="8"/>
  <c r="M107" i="8"/>
  <c r="L107" i="8"/>
  <c r="K107" i="8"/>
  <c r="J107" i="8"/>
  <c r="O108" i="8" s="1"/>
  <c r="I107" i="8"/>
  <c r="H107" i="8"/>
  <c r="G107" i="8"/>
  <c r="F107" i="8"/>
  <c r="E107" i="8"/>
  <c r="D107" i="8"/>
  <c r="C107" i="8"/>
  <c r="B107" i="8"/>
  <c r="H108" i="8" s="1"/>
  <c r="AD106" i="8"/>
  <c r="AD105" i="8"/>
  <c r="AD95" i="8"/>
  <c r="AD91" i="8"/>
  <c r="AD92" i="8" s="1"/>
  <c r="AC91" i="8"/>
  <c r="AB91" i="8"/>
  <c r="AA91" i="8"/>
  <c r="Z91" i="8"/>
  <c r="AC92" i="8" s="1"/>
  <c r="Y91" i="8"/>
  <c r="X91" i="8"/>
  <c r="W91" i="8"/>
  <c r="V91" i="8"/>
  <c r="U91" i="8"/>
  <c r="T91" i="8"/>
  <c r="S91" i="8"/>
  <c r="R91" i="8"/>
  <c r="Q91" i="8"/>
  <c r="P91" i="8"/>
  <c r="V92" i="8" s="1"/>
  <c r="O91" i="8"/>
  <c r="N91" i="8"/>
  <c r="M91" i="8"/>
  <c r="L91" i="8"/>
  <c r="K91" i="8"/>
  <c r="J91" i="8"/>
  <c r="O92" i="8" s="1"/>
  <c r="I91" i="8"/>
  <c r="H91" i="8"/>
  <c r="G91" i="8"/>
  <c r="F91" i="8"/>
  <c r="E91" i="8"/>
  <c r="D91" i="8"/>
  <c r="C91" i="8"/>
  <c r="B91" i="8"/>
  <c r="H92" i="8" s="1"/>
  <c r="AD90" i="8"/>
  <c r="AD89" i="8"/>
  <c r="AD79" i="8"/>
  <c r="AD75" i="8"/>
  <c r="AD76" i="8" s="1"/>
  <c r="AC75" i="8"/>
  <c r="AB75" i="8"/>
  <c r="AA75" i="8"/>
  <c r="Z75" i="8"/>
  <c r="AC76" i="8" s="1"/>
  <c r="Y75" i="8"/>
  <c r="X75" i="8"/>
  <c r="W75" i="8"/>
  <c r="V75" i="8"/>
  <c r="U75" i="8"/>
  <c r="T75" i="8"/>
  <c r="S75" i="8"/>
  <c r="R75" i="8"/>
  <c r="Q75" i="8"/>
  <c r="P75" i="8"/>
  <c r="V76" i="8" s="1"/>
  <c r="O75" i="8"/>
  <c r="N75" i="8"/>
  <c r="M75" i="8"/>
  <c r="L75" i="8"/>
  <c r="K75" i="8"/>
  <c r="J75" i="8"/>
  <c r="O76" i="8" s="1"/>
  <c r="I75" i="8"/>
  <c r="H75" i="8"/>
  <c r="G75" i="8"/>
  <c r="F75" i="8"/>
  <c r="E75" i="8"/>
  <c r="D75" i="8"/>
  <c r="C75" i="8"/>
  <c r="B75" i="8"/>
  <c r="H76" i="8" s="1"/>
  <c r="AD74" i="8"/>
  <c r="AD73" i="8"/>
  <c r="AD63" i="8"/>
  <c r="AD59" i="8"/>
  <c r="AD60" i="8" s="1"/>
  <c r="AC59" i="8"/>
  <c r="AB59" i="8"/>
  <c r="AA59" i="8"/>
  <c r="Z59" i="8"/>
  <c r="AC60" i="8" s="1"/>
  <c r="Y59" i="8"/>
  <c r="X59" i="8"/>
  <c r="W59" i="8"/>
  <c r="V59" i="8"/>
  <c r="U59" i="8"/>
  <c r="T59" i="8"/>
  <c r="S59" i="8"/>
  <c r="R59" i="8"/>
  <c r="Q59" i="8"/>
  <c r="P59" i="8"/>
  <c r="V60" i="8" s="1"/>
  <c r="O59" i="8"/>
  <c r="N59" i="8"/>
  <c r="M59" i="8"/>
  <c r="L59" i="8"/>
  <c r="K59" i="8"/>
  <c r="J59" i="8"/>
  <c r="O60" i="8" s="1"/>
  <c r="I59" i="8"/>
  <c r="H59" i="8"/>
  <c r="G59" i="8"/>
  <c r="F59" i="8"/>
  <c r="E59" i="8"/>
  <c r="D59" i="8"/>
  <c r="C59" i="8"/>
  <c r="B59" i="8"/>
  <c r="H60" i="8" s="1"/>
  <c r="AD58" i="8"/>
  <c r="AD57" i="8"/>
  <c r="AD47" i="8"/>
  <c r="AD43" i="8"/>
  <c r="AD44" i="8" s="1"/>
  <c r="AC43" i="8"/>
  <c r="AB43" i="8"/>
  <c r="AA43" i="8"/>
  <c r="Z43" i="8"/>
  <c r="AC44" i="8" s="1"/>
  <c r="Y43" i="8"/>
  <c r="X43" i="8"/>
  <c r="W43" i="8"/>
  <c r="V43" i="8"/>
  <c r="U43" i="8"/>
  <c r="T43" i="8"/>
  <c r="S43" i="8"/>
  <c r="R43" i="8"/>
  <c r="Q43" i="8"/>
  <c r="P43" i="8"/>
  <c r="V44" i="8" s="1"/>
  <c r="O43" i="8"/>
  <c r="N43" i="8"/>
  <c r="M43" i="8"/>
  <c r="L43" i="8"/>
  <c r="K43" i="8"/>
  <c r="J43" i="8"/>
  <c r="O44" i="8" s="1"/>
  <c r="I43" i="8"/>
  <c r="H43" i="8"/>
  <c r="G43" i="8"/>
  <c r="F43" i="8"/>
  <c r="E43" i="8"/>
  <c r="D43" i="8"/>
  <c r="C43" i="8"/>
  <c r="B43" i="8"/>
  <c r="H44" i="8" s="1"/>
  <c r="AD42" i="8"/>
  <c r="AD41" i="8"/>
  <c r="AD31" i="8"/>
  <c r="AD27" i="8"/>
  <c r="AD28" i="8" s="1"/>
  <c r="AC27" i="8"/>
  <c r="AB27" i="8"/>
  <c r="AA27" i="8"/>
  <c r="Z27" i="8"/>
  <c r="AC28" i="8" s="1"/>
  <c r="Y27" i="8"/>
  <c r="X27" i="8"/>
  <c r="W27" i="8"/>
  <c r="V27" i="8"/>
  <c r="U27" i="8"/>
  <c r="T27" i="8"/>
  <c r="S27" i="8"/>
  <c r="R27" i="8"/>
  <c r="Q27" i="8"/>
  <c r="P27" i="8"/>
  <c r="V28" i="8" s="1"/>
  <c r="O27" i="8"/>
  <c r="N27" i="8"/>
  <c r="M27" i="8"/>
  <c r="L27" i="8"/>
  <c r="K27" i="8"/>
  <c r="J27" i="8"/>
  <c r="O28" i="8" s="1"/>
  <c r="I27" i="8"/>
  <c r="H27" i="8"/>
  <c r="G27" i="8"/>
  <c r="F27" i="8"/>
  <c r="E27" i="8"/>
  <c r="D27" i="8"/>
  <c r="C27" i="8"/>
  <c r="B27" i="8"/>
  <c r="H28" i="8" s="1"/>
  <c r="AD26" i="8"/>
  <c r="AD25" i="8"/>
  <c r="AD16" i="9" l="1"/>
  <c r="AD15" i="8"/>
  <c r="AC12" i="9" l="1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AD11" i="9"/>
  <c r="AD10" i="9"/>
  <c r="AD12" i="9" l="1"/>
  <c r="AD9" i="8" l="1"/>
  <c r="AD10" i="8"/>
  <c r="W11" i="8"/>
  <c r="X11" i="8"/>
  <c r="Y11" i="8"/>
  <c r="Z11" i="8"/>
  <c r="AA11" i="8"/>
  <c r="AB11" i="8"/>
  <c r="AC11" i="8"/>
  <c r="P11" i="8"/>
  <c r="Q11" i="8"/>
  <c r="R11" i="8"/>
  <c r="S11" i="8"/>
  <c r="T11" i="8"/>
  <c r="U11" i="8"/>
  <c r="V11" i="8"/>
  <c r="I11" i="8"/>
  <c r="J11" i="8"/>
  <c r="K11" i="8"/>
  <c r="L11" i="8"/>
  <c r="M11" i="8"/>
  <c r="N11" i="8"/>
  <c r="O11" i="8"/>
  <c r="B11" i="8"/>
  <c r="C11" i="8"/>
  <c r="D11" i="8"/>
  <c r="E11" i="8"/>
  <c r="F11" i="8"/>
  <c r="G11" i="8"/>
  <c r="H11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I35" i="5" s="1"/>
  <c r="BH5" i="5"/>
  <c r="BG5" i="5"/>
  <c r="BJ4" i="5"/>
  <c r="BJ35" i="5"/>
  <c r="BI4" i="5"/>
  <c r="BH4" i="5"/>
  <c r="BH34" i="5" s="1"/>
  <c r="BG4" i="5"/>
  <c r="BG34" i="5" s="1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35" i="4" s="1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B5" i="4"/>
  <c r="AB6" i="4"/>
  <c r="AB34" i="4" s="1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A5" i="4"/>
  <c r="AA34" i="4" s="1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D35" i="4"/>
  <c r="H13" i="9" l="1"/>
  <c r="V13" i="9"/>
  <c r="O13" i="9"/>
  <c r="AC13" i="9"/>
  <c r="H12" i="8"/>
  <c r="O12" i="8"/>
  <c r="AC12" i="8"/>
  <c r="V12" i="8"/>
  <c r="AD11" i="8"/>
  <c r="AD12" i="8" s="1"/>
  <c r="AD13" i="9" l="1"/>
</calcChain>
</file>

<file path=xl/sharedStrings.xml><?xml version="1.0" encoding="utf-8"?>
<sst xmlns="http://schemas.openxmlformats.org/spreadsheetml/2006/main" count="1853" uniqueCount="106">
  <si>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</si>
  <si>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</si>
  <si>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</si>
  <si>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</si>
  <si>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</si>
  <si>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</si>
  <si>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</si>
  <si>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</si>
  <si>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</si>
  <si>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</si>
  <si>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</si>
  <si>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</si>
  <si>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</si>
  <si>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</si>
  <si>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</si>
  <si>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</si>
  <si>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</si>
  <si>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</si>
  <si>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</si>
  <si>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</si>
  <si>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</si>
  <si>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</si>
  <si>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</si>
  <si>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</si>
  <si>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</si>
  <si>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</si>
  <si>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</si>
  <si>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</si>
  <si>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</si>
  <si>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</si>
  <si>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</si>
  <si>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</si>
  <si>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</si>
  <si>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</si>
  <si>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</si>
  <si>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</si>
  <si>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</si>
  <si>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</si>
  <si>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</si>
  <si>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</si>
  <si>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</si>
  <si>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</si>
  <si>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</si>
  <si>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</si>
  <si>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</si>
  <si>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</si>
  <si>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</si>
  <si>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</si>
  <si>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</si>
  <si>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</si>
  <si>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</si>
  <si>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</si>
  <si>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</si>
  <si>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</si>
  <si>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</si>
  <si>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</si>
  <si>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</si>
  <si>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</si>
  <si>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</si>
  <si>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</si>
  <si>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</si>
  <si>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</si>
  <si>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</si>
  <si>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</si>
  <si>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</si>
  <si>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</si>
  <si>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</si>
  <si>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</si>
  <si>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</si>
  <si>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</si>
  <si>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</si>
  <si>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</si>
  <si>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</si>
  <si>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</si>
  <si>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</si>
  <si>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</si>
  <si>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</si>
  <si>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24»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</si>
  <si>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24»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</si>
  <si>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</si>
  <si>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</si>
  <si>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</si>
  <si>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</si>
  <si>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</si>
  <si>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</si>
  <si>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 </t>
    </r>
    <r>
      <rPr>
        <b/>
        <sz val="12"/>
        <color rgb="FFFF0000"/>
        <rFont val="Calibri"/>
        <family val="2"/>
        <charset val="204"/>
        <scheme val="minor"/>
      </rPr>
      <t>ВЫХОДНЫЕ</t>
    </r>
  </si>
  <si>
    <t>11:00 - 17:00</t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</si>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</sst>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1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0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67" xfId="2" applyNumberFormat="1" applyFont="1" applyFill="1" applyBorder="1" applyAlignment="1">
      <alignment horizontal="center" vertical="center"/>
    </xf>
    <xf numFmtId="3" fontId="18" fillId="17" borderId="68" xfId="2" applyNumberFormat="1" applyFont="1" applyFill="1" applyBorder="1" applyAlignment="1">
      <alignment horizontal="center" vertical="center"/>
    </xf>
    <xf numFmtId="3" fontId="17" fillId="17" borderId="68" xfId="2" applyNumberFormat="1" applyFont="1" applyFill="1" applyBorder="1" applyAlignment="1">
      <alignment horizontal="center" vertical="center"/>
    </xf>
    <xf numFmtId="3" fontId="23" fillId="17" borderId="69" xfId="2" applyNumberFormat="1" applyFont="1" applyFill="1" applyBorder="1" applyAlignment="1">
      <alignment horizontal="center" vertical="center"/>
    </xf>
    <xf numFmtId="3" fontId="17" fillId="20" borderId="68" xfId="2" applyNumberFormat="1" applyFont="1" applyFill="1" applyBorder="1" applyAlignment="1">
      <alignment horizontal="center" vertical="center"/>
    </xf>
    <xf numFmtId="3" fontId="17" fillId="18" borderId="69" xfId="2" applyNumberFormat="1" applyFont="1" applyFill="1" applyBorder="1" applyAlignment="1">
      <alignment horizontal="center" vertical="center"/>
    </xf>
    <xf numFmtId="3" fontId="18" fillId="18" borderId="67" xfId="2" applyNumberFormat="1" applyFont="1" applyFill="1" applyBorder="1" applyAlignment="1">
      <alignment horizontal="center" vertical="center"/>
    </xf>
    <xf numFmtId="3" fontId="18" fillId="18" borderId="68" xfId="2" applyNumberFormat="1" applyFont="1" applyFill="1" applyBorder="1" applyAlignment="1">
      <alignment horizontal="center" vertical="center"/>
    </xf>
    <xf numFmtId="3" fontId="17" fillId="18" borderId="68" xfId="2" applyNumberFormat="1" applyFont="1" applyFill="1" applyBorder="1" applyAlignment="1">
      <alignment horizontal="center" vertical="center"/>
    </xf>
    <xf numFmtId="3" fontId="23" fillId="18" borderId="68" xfId="2" applyNumberFormat="1" applyFont="1" applyFill="1" applyBorder="1" applyAlignment="1">
      <alignment horizontal="center" vertical="center"/>
    </xf>
    <xf numFmtId="3" fontId="23" fillId="18" borderId="69" xfId="2" applyNumberFormat="1" applyFont="1" applyFill="1" applyBorder="1" applyAlignment="1">
      <alignment horizontal="center" vertical="center"/>
    </xf>
    <xf numFmtId="0" fontId="13" fillId="10" borderId="65" xfId="2" applyFont="1" applyFill="1" applyBorder="1"/>
    <xf numFmtId="3" fontId="24" fillId="19" borderId="71" xfId="2" applyNumberFormat="1" applyFont="1" applyFill="1" applyBorder="1" applyAlignment="1">
      <alignment horizontal="center" vertical="center"/>
    </xf>
    <xf numFmtId="3" fontId="24" fillId="19" borderId="72" xfId="2" applyNumberFormat="1" applyFont="1" applyFill="1" applyBorder="1" applyAlignment="1">
      <alignment horizontal="center" vertical="center"/>
    </xf>
    <xf numFmtId="3" fontId="24" fillId="0" borderId="72" xfId="2" applyNumberFormat="1" applyFont="1" applyFill="1" applyBorder="1" applyAlignment="1">
      <alignment horizontal="center" vertical="center"/>
    </xf>
    <xf numFmtId="3" fontId="24" fillId="19" borderId="73" xfId="2" applyNumberFormat="1" applyFont="1" applyFill="1" applyBorder="1" applyAlignment="1">
      <alignment horizontal="center" vertical="center"/>
    </xf>
    <xf numFmtId="3" fontId="24" fillId="19" borderId="74" xfId="2" applyNumberFormat="1" applyFont="1" applyFill="1" applyBorder="1" applyAlignment="1">
      <alignment horizontal="center" vertical="center"/>
    </xf>
    <xf numFmtId="3" fontId="24" fillId="0" borderId="75" xfId="2" applyNumberFormat="1" applyFont="1" applyFill="1" applyBorder="1" applyAlignment="1">
      <alignment horizontal="center" vertical="center"/>
    </xf>
    <xf numFmtId="4" fontId="13" fillId="0" borderId="70" xfId="2" applyNumberFormat="1" applyFont="1" applyBorder="1" applyAlignment="1">
      <alignment horizontal="center" vertical="center"/>
    </xf>
    <xf numFmtId="3" fontId="13" fillId="19" borderId="76" xfId="2" applyNumberFormat="1" applyFont="1" applyFill="1" applyBorder="1" applyAlignment="1">
      <alignment horizontal="center" vertical="center"/>
    </xf>
    <xf numFmtId="3" fontId="13" fillId="19" borderId="77" xfId="2" applyNumberFormat="1" applyFont="1" applyFill="1" applyBorder="1" applyAlignment="1">
      <alignment horizontal="center" vertical="center"/>
    </xf>
    <xf numFmtId="3" fontId="13" fillId="0" borderId="77" xfId="2" applyNumberFormat="1" applyFont="1" applyBorder="1" applyAlignment="1">
      <alignment horizontal="center" vertical="center"/>
    </xf>
    <xf numFmtId="3" fontId="13" fillId="0" borderId="78" xfId="2" applyNumberFormat="1" applyFont="1" applyFill="1" applyBorder="1" applyAlignment="1">
      <alignment horizontal="center" vertical="center"/>
    </xf>
    <xf numFmtId="3" fontId="13" fillId="0" borderId="78" xfId="2" applyNumberFormat="1" applyFont="1" applyBorder="1" applyAlignment="1">
      <alignment horizontal="center" vertical="center"/>
    </xf>
    <xf numFmtId="3" fontId="13" fillId="0" borderId="77" xfId="2" applyNumberFormat="1" applyFont="1" applyFill="1" applyBorder="1" applyAlignment="1">
      <alignment horizontal="center" vertical="center"/>
    </xf>
    <xf numFmtId="0" fontId="13" fillId="10" borderId="79" xfId="2" applyFont="1" applyFill="1" applyBorder="1"/>
    <xf numFmtId="0" fontId="13" fillId="10" borderId="81" xfId="2" applyFont="1" applyFill="1" applyBorder="1"/>
    <xf numFmtId="0" fontId="13" fillId="10" borderId="35" xfId="2" applyFont="1" applyFill="1" applyBorder="1"/>
    <xf numFmtId="3" fontId="17" fillId="20" borderId="82" xfId="2" applyNumberFormat="1" applyFont="1" applyFill="1" applyBorder="1" applyAlignment="1">
      <alignment horizontal="center" vertical="center"/>
    </xf>
    <xf numFmtId="3" fontId="24" fillId="0" borderId="83" xfId="2" applyNumberFormat="1" applyFont="1" applyFill="1" applyBorder="1" applyAlignment="1">
      <alignment horizontal="center" vertical="center"/>
    </xf>
    <xf numFmtId="3" fontId="13" fillId="0" borderId="84" xfId="2" applyNumberFormat="1" applyFont="1" applyBorder="1" applyAlignment="1">
      <alignment horizontal="center" vertical="center"/>
    </xf>
    <xf numFmtId="3" fontId="18" fillId="17" borderId="85" xfId="2" applyNumberFormat="1" applyFont="1" applyFill="1" applyBorder="1" applyAlignment="1">
      <alignment horizontal="center" vertical="center"/>
    </xf>
    <xf numFmtId="3" fontId="17" fillId="17" borderId="86" xfId="2" applyNumberFormat="1" applyFont="1" applyFill="1" applyBorder="1" applyAlignment="1">
      <alignment horizontal="center" vertical="center"/>
    </xf>
    <xf numFmtId="3" fontId="24" fillId="19" borderId="87" xfId="2" applyNumberFormat="1" applyFont="1" applyFill="1" applyBorder="1" applyAlignment="1">
      <alignment horizontal="center" vertical="center"/>
    </xf>
    <xf numFmtId="3" fontId="24" fillId="0" borderId="89" xfId="2" applyNumberFormat="1" applyFont="1" applyFill="1" applyBorder="1" applyAlignment="1">
      <alignment horizontal="center" vertical="center"/>
    </xf>
    <xf numFmtId="3" fontId="24" fillId="19" borderId="90" xfId="2" applyNumberFormat="1" applyFont="1" applyFill="1" applyBorder="1" applyAlignment="1">
      <alignment horizontal="center" vertical="center"/>
    </xf>
    <xf numFmtId="3" fontId="13" fillId="19" borderId="92" xfId="2" applyNumberFormat="1" applyFont="1" applyFill="1" applyBorder="1" applyAlignment="1">
      <alignment horizontal="center" vertical="center"/>
    </xf>
    <xf numFmtId="3" fontId="13" fillId="0" borderId="93" xfId="2" applyNumberFormat="1" applyFont="1" applyBorder="1" applyAlignment="1">
      <alignment horizontal="center" vertical="center"/>
    </xf>
    <xf numFmtId="3" fontId="13" fillId="0" borderId="94" xfId="2" applyNumberFormat="1" applyFont="1" applyBorder="1" applyAlignment="1">
      <alignment horizontal="center" vertical="center"/>
    </xf>
    <xf numFmtId="3" fontId="13" fillId="0" borderId="96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86" xfId="2" applyNumberFormat="1" applyFont="1" applyFill="1" applyBorder="1" applyAlignment="1">
      <alignment horizontal="center" vertical="center"/>
    </xf>
    <xf numFmtId="3" fontId="24" fillId="21" borderId="88" xfId="2" applyNumberFormat="1" applyFont="1" applyFill="1" applyBorder="1" applyAlignment="1">
      <alignment horizontal="center" vertical="center"/>
    </xf>
    <xf numFmtId="3" fontId="24" fillId="21" borderId="91" xfId="2" applyNumberFormat="1" applyFont="1" applyFill="1" applyBorder="1" applyAlignment="1">
      <alignment horizontal="center" vertical="center"/>
    </xf>
    <xf numFmtId="3" fontId="13" fillId="21" borderId="93" xfId="2" applyNumberFormat="1" applyFont="1" applyFill="1" applyBorder="1" applyAlignment="1">
      <alignment horizontal="center" vertical="center"/>
    </xf>
    <xf numFmtId="3" fontId="13" fillId="17" borderId="97" xfId="2" applyNumberFormat="1" applyFont="1" applyFill="1" applyBorder="1" applyAlignment="1">
      <alignment horizontal="center" vertical="center"/>
    </xf>
    <xf numFmtId="3" fontId="13" fillId="17" borderId="98" xfId="2" applyNumberFormat="1" applyFont="1" applyFill="1" applyBorder="1" applyAlignment="1">
      <alignment horizontal="center" vertical="center"/>
    </xf>
    <xf numFmtId="3" fontId="13" fillId="17" borderId="99" xfId="2" applyNumberFormat="1" applyFont="1" applyFill="1" applyBorder="1" applyAlignment="1">
      <alignment horizontal="center" vertical="center"/>
    </xf>
    <xf numFmtId="3" fontId="13" fillId="17" borderId="100" xfId="2" applyNumberFormat="1" applyFont="1" applyFill="1" applyBorder="1" applyAlignment="1">
      <alignment horizontal="center" vertical="center"/>
    </xf>
    <xf numFmtId="3" fontId="13" fillId="17" borderId="101" xfId="2" applyNumberFormat="1" applyFont="1" applyFill="1" applyBorder="1" applyAlignment="1">
      <alignment horizontal="center" vertical="center"/>
    </xf>
    <xf numFmtId="3" fontId="13" fillId="18" borderId="98" xfId="2" applyNumberFormat="1" applyFont="1" applyFill="1" applyBorder="1" applyAlignment="1">
      <alignment horizontal="center" vertical="center"/>
    </xf>
    <xf numFmtId="3" fontId="13" fillId="18" borderId="99" xfId="2" applyNumberFormat="1" applyFont="1" applyFill="1" applyBorder="1" applyAlignment="1">
      <alignment horizontal="center" vertical="center"/>
    </xf>
    <xf numFmtId="3" fontId="13" fillId="18" borderId="100" xfId="2" applyNumberFormat="1" applyFont="1" applyFill="1" applyBorder="1" applyAlignment="1">
      <alignment horizontal="center" vertical="center"/>
    </xf>
    <xf numFmtId="3" fontId="13" fillId="18" borderId="101" xfId="2" applyNumberFormat="1" applyFont="1" applyFill="1" applyBorder="1" applyAlignment="1">
      <alignment horizontal="center" vertical="center"/>
    </xf>
    <xf numFmtId="3" fontId="13" fillId="19" borderId="104" xfId="2" applyNumberFormat="1" applyFont="1" applyFill="1" applyBorder="1" applyAlignment="1">
      <alignment horizontal="center" vertical="center"/>
    </xf>
    <xf numFmtId="3" fontId="13" fillId="19" borderId="75" xfId="2" applyNumberFormat="1" applyFont="1" applyFill="1" applyBorder="1" applyAlignment="1">
      <alignment horizontal="center" vertical="center"/>
    </xf>
    <xf numFmtId="3" fontId="13" fillId="0" borderId="75" xfId="2" applyNumberFormat="1" applyFont="1" applyBorder="1" applyAlignment="1">
      <alignment horizontal="center" vertical="center"/>
    </xf>
    <xf numFmtId="3" fontId="13" fillId="0" borderId="105" xfId="2" applyNumberFormat="1" applyFont="1" applyFill="1" applyBorder="1" applyAlignment="1">
      <alignment horizontal="center" vertical="center"/>
    </xf>
    <xf numFmtId="3" fontId="13" fillId="0" borderId="105" xfId="2" applyNumberFormat="1" applyFont="1" applyBorder="1" applyAlignment="1">
      <alignment horizontal="center" vertical="center"/>
    </xf>
    <xf numFmtId="3" fontId="13" fillId="0" borderId="75" xfId="2" applyNumberFormat="1" applyFont="1" applyFill="1" applyBorder="1" applyAlignment="1">
      <alignment horizontal="center" vertical="center"/>
    </xf>
    <xf numFmtId="3" fontId="13" fillId="21" borderId="106" xfId="2" applyNumberFormat="1" applyFont="1" applyFill="1" applyBorder="1" applyAlignment="1">
      <alignment horizontal="center" vertical="center"/>
    </xf>
    <xf numFmtId="3" fontId="13" fillId="18" borderId="107" xfId="2" applyNumberFormat="1" applyFont="1" applyFill="1" applyBorder="1" applyAlignment="1">
      <alignment horizontal="center" vertical="center"/>
    </xf>
    <xf numFmtId="3" fontId="18" fillId="18" borderId="103" xfId="2" applyNumberFormat="1" applyFont="1" applyFill="1" applyBorder="1" applyAlignment="1">
      <alignment horizontal="center" vertical="center"/>
    </xf>
    <xf numFmtId="3" fontId="24" fillId="21" borderId="108" xfId="2" applyNumberFormat="1" applyFont="1" applyFill="1" applyBorder="1" applyAlignment="1">
      <alignment horizontal="center" vertical="center"/>
    </xf>
    <xf numFmtId="3" fontId="24" fillId="21" borderId="106" xfId="2" applyNumberFormat="1" applyFont="1" applyFill="1" applyBorder="1" applyAlignment="1">
      <alignment horizontal="center" vertical="center"/>
    </xf>
    <xf numFmtId="3" fontId="25" fillId="0" borderId="109" xfId="2" applyNumberFormat="1" applyFont="1" applyBorder="1" applyAlignment="1">
      <alignment horizontal="center" vertical="center"/>
    </xf>
    <xf numFmtId="3" fontId="25" fillId="0" borderId="111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12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13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13" fillId="10" borderId="7" xfId="2" applyFont="1" applyFill="1" applyBorder="1"/>
    <xf numFmtId="3" fontId="13" fillId="20" borderId="115" xfId="2" applyNumberFormat="1" applyFont="1" applyFill="1" applyBorder="1" applyAlignment="1">
      <alignment horizontal="center" vertical="center"/>
    </xf>
    <xf numFmtId="3" fontId="24" fillId="0" borderId="116" xfId="2" applyNumberFormat="1" applyFont="1" applyFill="1" applyBorder="1" applyAlignment="1">
      <alignment horizontal="center" vertical="center"/>
    </xf>
    <xf numFmtId="3" fontId="24" fillId="0" borderId="117" xfId="2" applyNumberFormat="1" applyFont="1" applyFill="1" applyBorder="1" applyAlignment="1">
      <alignment horizontal="center" vertical="center"/>
    </xf>
    <xf numFmtId="3" fontId="13" fillId="0" borderId="117" xfId="2" applyNumberFormat="1" applyFont="1" applyBorder="1" applyAlignment="1">
      <alignment horizontal="center" vertical="center"/>
    </xf>
    <xf numFmtId="3" fontId="13" fillId="17" borderId="120" xfId="2" applyNumberFormat="1" applyFont="1" applyFill="1" applyBorder="1" applyAlignment="1">
      <alignment horizontal="center" vertical="center"/>
    </xf>
    <xf numFmtId="3" fontId="13" fillId="17" borderId="121" xfId="2" applyNumberFormat="1" applyFont="1" applyFill="1" applyBorder="1" applyAlignment="1">
      <alignment horizontal="center" vertical="center"/>
    </xf>
    <xf numFmtId="3" fontId="24" fillId="0" borderId="88" xfId="2" applyNumberFormat="1" applyFont="1" applyFill="1" applyBorder="1" applyAlignment="1">
      <alignment horizontal="center" vertical="center"/>
    </xf>
    <xf numFmtId="3" fontId="24" fillId="0" borderId="91" xfId="2" applyNumberFormat="1" applyFont="1" applyFill="1" applyBorder="1" applyAlignment="1">
      <alignment horizontal="center" vertical="center"/>
    </xf>
    <xf numFmtId="3" fontId="13" fillId="19" borderId="122" xfId="2" applyNumberFormat="1" applyFont="1" applyFill="1" applyBorder="1" applyAlignment="1">
      <alignment horizontal="center" vertical="center"/>
    </xf>
    <xf numFmtId="3" fontId="13" fillId="0" borderId="91" xfId="2" applyNumberFormat="1" applyFont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20" fontId="2" fillId="0" borderId="55" xfId="0" applyNumberFormat="1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109" xfId="2" applyNumberFormat="1" applyFont="1" applyFill="1" applyBorder="1" applyAlignment="1">
      <alignment horizontal="center" vertical="center"/>
    </xf>
    <xf numFmtId="3" fontId="13" fillId="10" borderId="110" xfId="2" applyNumberFormat="1" applyFont="1" applyFill="1" applyBorder="1" applyAlignment="1">
      <alignment horizontal="center" vertical="center"/>
    </xf>
    <xf numFmtId="3" fontId="13" fillId="10" borderId="111" xfId="2" applyNumberFormat="1" applyFont="1" applyFill="1" applyBorder="1" applyAlignment="1">
      <alignment horizontal="center" vertical="center"/>
    </xf>
    <xf numFmtId="3" fontId="14" fillId="0" borderId="113" xfId="2" applyNumberFormat="1" applyFont="1" applyBorder="1" applyAlignment="1">
      <alignment horizontal="right" vertical="center"/>
    </xf>
    <xf numFmtId="0" fontId="0" fillId="0" borderId="114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9" fontId="17" fillId="10" borderId="79" xfId="2" applyNumberFormat="1" applyFont="1" applyFill="1" applyBorder="1" applyAlignment="1">
      <alignment horizontal="center" vertical="center"/>
    </xf>
    <xf numFmtId="49" fontId="17" fillId="10" borderId="80" xfId="2" applyNumberFormat="1" applyFont="1" applyFill="1" applyBorder="1" applyAlignment="1">
      <alignment horizontal="center" vertical="center"/>
    </xf>
    <xf numFmtId="49" fontId="17" fillId="10" borderId="81" xfId="2" applyNumberFormat="1" applyFont="1" applyFill="1" applyBorder="1" applyAlignment="1">
      <alignment horizontal="center" vertical="center"/>
    </xf>
    <xf numFmtId="3" fontId="13" fillId="17" borderId="118" xfId="2" applyNumberFormat="1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3" fontId="13" fillId="18" borderId="66" xfId="2" applyNumberFormat="1" applyFont="1" applyFill="1" applyBorder="1" applyAlignment="1">
      <alignment horizontal="center" vertical="center"/>
    </xf>
    <xf numFmtId="3" fontId="13" fillId="10" borderId="94" xfId="2" applyNumberFormat="1" applyFont="1" applyFill="1" applyBorder="1" applyAlignment="1">
      <alignment horizontal="center" vertical="center"/>
    </xf>
    <xf numFmtId="3" fontId="13" fillId="10" borderId="95" xfId="2" applyNumberFormat="1" applyFont="1" applyFill="1" applyBorder="1" applyAlignment="1">
      <alignment horizontal="center" vertical="center"/>
    </xf>
    <xf numFmtId="3" fontId="13" fillId="10" borderId="96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02" xfId="2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329" t="s">
        <v>26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30"/>
      <c r="AR1" s="330"/>
      <c r="AS1" s="330"/>
      <c r="AT1" s="330"/>
      <c r="AU1" s="330"/>
      <c r="AV1" s="330"/>
      <c r="AW1" s="330"/>
      <c r="AX1" s="330"/>
      <c r="AY1" s="330"/>
      <c r="AZ1" s="330"/>
    </row>
    <row r="2" spans="1:85" s="6" customFormat="1" ht="60.75" customHeight="1" x14ac:dyDescent="0.2">
      <c r="A2" s="299" t="s">
        <v>0</v>
      </c>
      <c r="B2" s="302" t="s">
        <v>1</v>
      </c>
      <c r="C2" s="302" t="s">
        <v>2</v>
      </c>
      <c r="D2" s="305" t="s">
        <v>3</v>
      </c>
      <c r="E2" s="291" t="s">
        <v>13</v>
      </c>
      <c r="F2" s="308"/>
      <c r="G2" s="308"/>
      <c r="H2" s="308"/>
      <c r="I2" s="308"/>
      <c r="J2" s="309"/>
      <c r="K2" s="291" t="s">
        <v>13</v>
      </c>
      <c r="L2" s="292"/>
      <c r="M2" s="292"/>
      <c r="N2" s="292"/>
      <c r="O2" s="292"/>
      <c r="P2" s="293"/>
      <c r="Q2" s="291" t="s">
        <v>13</v>
      </c>
      <c r="R2" s="292"/>
      <c r="S2" s="292"/>
      <c r="T2" s="292"/>
      <c r="U2" s="292"/>
      <c r="V2" s="293"/>
      <c r="W2" s="291" t="s">
        <v>13</v>
      </c>
      <c r="X2" s="292"/>
      <c r="Y2" s="292"/>
      <c r="Z2" s="292"/>
      <c r="AA2" s="292"/>
      <c r="AB2" s="293"/>
      <c r="AC2" s="291" t="s">
        <v>13</v>
      </c>
      <c r="AD2" s="292"/>
      <c r="AE2" s="292"/>
      <c r="AF2" s="292"/>
      <c r="AG2" s="292"/>
      <c r="AH2" s="292"/>
      <c r="AI2" s="293"/>
      <c r="AJ2" s="292" t="s">
        <v>13</v>
      </c>
      <c r="AK2" s="292"/>
      <c r="AL2" s="292"/>
      <c r="AM2" s="292"/>
      <c r="AN2" s="292"/>
      <c r="AO2" s="293"/>
      <c r="AP2" s="291" t="s">
        <v>13</v>
      </c>
      <c r="AQ2" s="308"/>
      <c r="AR2" s="308"/>
      <c r="AS2" s="308"/>
      <c r="AT2" s="308"/>
      <c r="AU2" s="309"/>
      <c r="AV2" s="291" t="s">
        <v>13</v>
      </c>
      <c r="AW2" s="292"/>
      <c r="AX2" s="292"/>
      <c r="AY2" s="292"/>
      <c r="AZ2" s="292"/>
      <c r="BA2" s="293"/>
      <c r="BB2" s="291" t="s">
        <v>13</v>
      </c>
      <c r="BC2" s="292"/>
      <c r="BD2" s="292"/>
      <c r="BE2" s="292"/>
      <c r="BF2" s="292"/>
      <c r="BG2" s="293"/>
      <c r="BH2" s="291" t="s">
        <v>19</v>
      </c>
      <c r="BI2" s="292"/>
      <c r="BJ2" s="292"/>
      <c r="BK2" s="293"/>
      <c r="BL2" s="291" t="s">
        <v>19</v>
      </c>
      <c r="BM2" s="292"/>
      <c r="BN2" s="292"/>
      <c r="BO2" s="293"/>
      <c r="BP2" s="291" t="s">
        <v>19</v>
      </c>
      <c r="BQ2" s="292"/>
      <c r="BR2" s="292"/>
      <c r="BS2" s="293"/>
      <c r="BT2" s="291" t="s">
        <v>19</v>
      </c>
      <c r="BU2" s="292"/>
      <c r="BV2" s="292"/>
      <c r="BW2" s="293"/>
      <c r="BX2" s="291" t="s">
        <v>14</v>
      </c>
      <c r="BY2" s="292"/>
      <c r="BZ2" s="292"/>
      <c r="CA2" s="292"/>
      <c r="CB2" s="325" t="s">
        <v>48</v>
      </c>
      <c r="CC2" s="314" t="s">
        <v>49</v>
      </c>
      <c r="CD2" s="332" t="s">
        <v>46</v>
      </c>
      <c r="CE2" s="312" t="s">
        <v>47</v>
      </c>
      <c r="CF2" s="327" t="s">
        <v>51</v>
      </c>
      <c r="CG2" s="316" t="s">
        <v>50</v>
      </c>
    </row>
    <row r="3" spans="1:85" s="6" customFormat="1" ht="44.25" customHeight="1" x14ac:dyDescent="0.2">
      <c r="A3" s="300"/>
      <c r="B3" s="303"/>
      <c r="C3" s="303"/>
      <c r="D3" s="306"/>
      <c r="E3" s="294" t="s">
        <v>36</v>
      </c>
      <c r="F3" s="295"/>
      <c r="G3" s="295"/>
      <c r="H3" s="295"/>
      <c r="I3" s="295"/>
      <c r="J3" s="296"/>
      <c r="K3" s="294" t="s">
        <v>28</v>
      </c>
      <c r="L3" s="297"/>
      <c r="M3" s="297"/>
      <c r="N3" s="297"/>
      <c r="O3" s="297"/>
      <c r="P3" s="298"/>
      <c r="Q3" s="294" t="s">
        <v>25</v>
      </c>
      <c r="R3" s="297"/>
      <c r="S3" s="297"/>
      <c r="T3" s="297"/>
      <c r="U3" s="297"/>
      <c r="V3" s="298"/>
      <c r="W3" s="294" t="s">
        <v>20</v>
      </c>
      <c r="X3" s="297"/>
      <c r="Y3" s="297"/>
      <c r="Z3" s="297"/>
      <c r="AA3" s="297"/>
      <c r="AB3" s="298"/>
      <c r="AC3" s="318" t="s">
        <v>35</v>
      </c>
      <c r="AD3" s="319"/>
      <c r="AE3" s="320"/>
      <c r="AF3" s="320"/>
      <c r="AG3" s="320"/>
      <c r="AH3" s="321"/>
      <c r="AI3" s="322"/>
      <c r="AJ3" s="323" t="s">
        <v>27</v>
      </c>
      <c r="AK3" s="323"/>
      <c r="AL3" s="323"/>
      <c r="AM3" s="323"/>
      <c r="AN3" s="323"/>
      <c r="AO3" s="324"/>
      <c r="AP3" s="311" t="s">
        <v>21</v>
      </c>
      <c r="AQ3" s="295"/>
      <c r="AR3" s="295"/>
      <c r="AS3" s="295"/>
      <c r="AT3" s="295"/>
      <c r="AU3" s="296"/>
      <c r="AV3" s="311" t="s">
        <v>29</v>
      </c>
      <c r="AW3" s="323"/>
      <c r="AX3" s="323"/>
      <c r="AY3" s="323"/>
      <c r="AZ3" s="323"/>
      <c r="BA3" s="324"/>
      <c r="BB3" s="311" t="s">
        <v>30</v>
      </c>
      <c r="BC3" s="323"/>
      <c r="BD3" s="323"/>
      <c r="BE3" s="323"/>
      <c r="BF3" s="323"/>
      <c r="BG3" s="324"/>
      <c r="BH3" s="294" t="s">
        <v>31</v>
      </c>
      <c r="BI3" s="297"/>
      <c r="BJ3" s="297"/>
      <c r="BK3" s="298"/>
      <c r="BL3" s="294" t="s">
        <v>32</v>
      </c>
      <c r="BM3" s="297"/>
      <c r="BN3" s="297"/>
      <c r="BO3" s="298"/>
      <c r="BP3" s="294" t="s">
        <v>23</v>
      </c>
      <c r="BQ3" s="297"/>
      <c r="BR3" s="297"/>
      <c r="BS3" s="298"/>
      <c r="BT3" s="294" t="s">
        <v>22</v>
      </c>
      <c r="BU3" s="297"/>
      <c r="BV3" s="297"/>
      <c r="BW3" s="298"/>
      <c r="BX3" s="294" t="s">
        <v>33</v>
      </c>
      <c r="BY3" s="297"/>
      <c r="BZ3" s="297"/>
      <c r="CA3" s="297"/>
      <c r="CB3" s="326"/>
      <c r="CC3" s="315"/>
      <c r="CD3" s="333"/>
      <c r="CE3" s="313"/>
      <c r="CF3" s="328"/>
      <c r="CG3" s="317"/>
    </row>
    <row r="4" spans="1:85" s="6" customFormat="1" ht="161.25" customHeight="1" thickBot="1" x14ac:dyDescent="0.25">
      <c r="A4" s="301"/>
      <c r="B4" s="304"/>
      <c r="C4" s="304"/>
      <c r="D4" s="307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26"/>
      <c r="CC4" s="315"/>
      <c r="CD4" s="333"/>
      <c r="CE4" s="313"/>
      <c r="CF4" s="328"/>
      <c r="CG4" s="317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331"/>
      <c r="X35" s="331"/>
      <c r="Y35" s="331"/>
      <c r="Z35" s="331"/>
      <c r="AA35" s="31"/>
      <c r="AB35" s="331" t="s">
        <v>15</v>
      </c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1"/>
      <c r="AN35" s="331"/>
      <c r="AO35" s="331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310"/>
      <c r="X36" s="310"/>
      <c r="Y36" s="310"/>
      <c r="Z36" s="310"/>
      <c r="AA36" s="310"/>
      <c r="AB36" s="310" t="s">
        <v>16</v>
      </c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310"/>
      <c r="X37" s="310"/>
      <c r="Y37" s="310"/>
      <c r="Z37" s="310"/>
      <c r="AA37" s="30"/>
      <c r="AB37" s="310" t="s">
        <v>17</v>
      </c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310"/>
      <c r="X38" s="310"/>
      <c r="Y38" s="310"/>
      <c r="Z38" s="310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BH3:BK3"/>
    <mergeCell ref="BL3:BO3"/>
    <mergeCell ref="BL2:BO2"/>
    <mergeCell ref="Q2:V2"/>
    <mergeCell ref="W2:AB2"/>
    <mergeCell ref="K2:P2"/>
    <mergeCell ref="E3:J3"/>
    <mergeCell ref="K3:P3"/>
    <mergeCell ref="Q3:V3"/>
    <mergeCell ref="A2:A4"/>
    <mergeCell ref="B2:B4"/>
    <mergeCell ref="C2:C4"/>
    <mergeCell ref="D2:D4"/>
    <mergeCell ref="E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25"/>
  <sheetViews>
    <sheetView view="pageBreakPreview" topLeftCell="A208" zoomScaleNormal="100" zoomScaleSheetLayoutView="100" workbookViewId="0">
      <selection activeCell="A214" sqref="A214:AE223"/>
    </sheetView>
  </sheetViews>
  <sheetFormatPr defaultColWidth="9.140625" defaultRowHeight="15" x14ac:dyDescent="0.25"/>
  <cols>
    <col min="1" max="1" width="13.140625" style="185" customWidth="1"/>
    <col min="2" max="27" width="3.85546875" style="184" customWidth="1"/>
    <col min="28" max="28" width="4.140625" style="184" customWidth="1"/>
    <col min="29" max="29" width="3.85546875" style="184" customWidth="1"/>
    <col min="30" max="30" width="10.85546875" style="184" customWidth="1"/>
    <col min="31" max="31" width="6.140625" style="184" customWidth="1"/>
    <col min="32" max="32" width="4.7109375" style="184" customWidth="1"/>
    <col min="33" max="16384" width="9.140625" style="184"/>
  </cols>
  <sheetData>
    <row r="1" spans="1:33" ht="34.5" customHeight="1" x14ac:dyDescent="0.25"/>
    <row r="2" spans="1:33" ht="34.5" customHeight="1" x14ac:dyDescent="0.25"/>
    <row r="3" spans="1:33" ht="34.5" customHeight="1" x14ac:dyDescent="0.25">
      <c r="A3" s="186" t="s">
        <v>78</v>
      </c>
    </row>
    <row r="4" spans="1:33" ht="34.5" customHeight="1" x14ac:dyDescent="0.25">
      <c r="A4" s="186" t="s">
        <v>85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33" ht="34.5" customHeight="1" thickBot="1" x14ac:dyDescent="0.3">
      <c r="A5" s="189" t="s">
        <v>71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4.5" customHeight="1" thickBot="1" x14ac:dyDescent="0.3">
      <c r="A6" s="342" t="s">
        <v>62</v>
      </c>
      <c r="B6" s="345" t="s">
        <v>75</v>
      </c>
      <c r="C6" s="346"/>
      <c r="D6" s="346"/>
      <c r="E6" s="346"/>
      <c r="F6" s="346"/>
      <c r="G6" s="346"/>
      <c r="H6" s="346"/>
      <c r="I6" s="346"/>
      <c r="J6" s="346"/>
      <c r="K6" s="346"/>
      <c r="L6" s="347"/>
      <c r="M6" s="348" t="s">
        <v>76</v>
      </c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36" t="s">
        <v>63</v>
      </c>
    </row>
    <row r="7" spans="1:33" ht="34.5" customHeight="1" thickBot="1" x14ac:dyDescent="0.3">
      <c r="A7" s="343"/>
      <c r="B7" s="285" t="s">
        <v>64</v>
      </c>
      <c r="C7" s="179" t="s">
        <v>65</v>
      </c>
      <c r="D7" s="179" t="s">
        <v>66</v>
      </c>
      <c r="E7" s="179" t="s">
        <v>67</v>
      </c>
      <c r="F7" s="179" t="s">
        <v>68</v>
      </c>
      <c r="G7" s="179" t="s">
        <v>69</v>
      </c>
      <c r="H7" s="180" t="s">
        <v>70</v>
      </c>
      <c r="I7" s="178" t="s">
        <v>64</v>
      </c>
      <c r="J7" s="179" t="s">
        <v>65</v>
      </c>
      <c r="K7" s="179" t="s">
        <v>66</v>
      </c>
      <c r="L7" s="286" t="s">
        <v>67</v>
      </c>
      <c r="M7" s="281" t="s">
        <v>68</v>
      </c>
      <c r="N7" s="202" t="s">
        <v>69</v>
      </c>
      <c r="O7" s="182" t="s">
        <v>70</v>
      </c>
      <c r="P7" s="183" t="s">
        <v>64</v>
      </c>
      <c r="Q7" s="181" t="s">
        <v>65</v>
      </c>
      <c r="R7" s="181" t="s">
        <v>66</v>
      </c>
      <c r="S7" s="181" t="s">
        <v>67</v>
      </c>
      <c r="T7" s="181" t="s">
        <v>68</v>
      </c>
      <c r="U7" s="181" t="s">
        <v>69</v>
      </c>
      <c r="V7" s="182" t="s">
        <v>70</v>
      </c>
      <c r="W7" s="183" t="s">
        <v>64</v>
      </c>
      <c r="X7" s="181" t="s">
        <v>65</v>
      </c>
      <c r="Y7" s="181" t="s">
        <v>66</v>
      </c>
      <c r="Z7" s="181" t="s">
        <v>67</v>
      </c>
      <c r="AA7" s="181" t="s">
        <v>68</v>
      </c>
      <c r="AB7" s="181" t="s">
        <v>69</v>
      </c>
      <c r="AC7" s="264" t="s">
        <v>70</v>
      </c>
      <c r="AD7" s="337"/>
    </row>
    <row r="8" spans="1:33" ht="34.5" customHeight="1" thickBot="1" x14ac:dyDescent="0.3">
      <c r="A8" s="344"/>
      <c r="B8" s="234">
        <v>21</v>
      </c>
      <c r="C8" s="204">
        <v>22</v>
      </c>
      <c r="D8" s="205">
        <v>23</v>
      </c>
      <c r="E8" s="205">
        <v>24</v>
      </c>
      <c r="F8" s="205">
        <v>25</v>
      </c>
      <c r="G8" s="205">
        <v>26</v>
      </c>
      <c r="H8" s="206">
        <v>27</v>
      </c>
      <c r="I8" s="203">
        <v>28</v>
      </c>
      <c r="J8" s="204">
        <v>29</v>
      </c>
      <c r="K8" s="205">
        <v>30</v>
      </c>
      <c r="L8" s="235">
        <v>31</v>
      </c>
      <c r="M8" s="231">
        <v>1</v>
      </c>
      <c r="N8" s="207">
        <v>2</v>
      </c>
      <c r="O8" s="208">
        <v>3</v>
      </c>
      <c r="P8" s="209">
        <v>4</v>
      </c>
      <c r="Q8" s="210">
        <v>5</v>
      </c>
      <c r="R8" s="211">
        <v>6</v>
      </c>
      <c r="S8" s="211">
        <v>7</v>
      </c>
      <c r="T8" s="211">
        <v>8</v>
      </c>
      <c r="U8" s="212">
        <v>9</v>
      </c>
      <c r="V8" s="213">
        <v>10</v>
      </c>
      <c r="W8" s="209">
        <v>11</v>
      </c>
      <c r="X8" s="210">
        <v>12</v>
      </c>
      <c r="Y8" s="211">
        <v>13</v>
      </c>
      <c r="Z8" s="211">
        <v>14</v>
      </c>
      <c r="AA8" s="211">
        <v>15</v>
      </c>
      <c r="AB8" s="211">
        <v>16</v>
      </c>
      <c r="AC8" s="265">
        <v>17</v>
      </c>
      <c r="AD8" s="338"/>
    </row>
    <row r="9" spans="1:33" ht="34.5" customHeight="1" x14ac:dyDescent="0.25">
      <c r="A9" s="228" t="s">
        <v>86</v>
      </c>
      <c r="B9" s="236">
        <v>0</v>
      </c>
      <c r="C9" s="216">
        <v>0</v>
      </c>
      <c r="D9" s="217"/>
      <c r="E9" s="217"/>
      <c r="F9" s="217"/>
      <c r="G9" s="217"/>
      <c r="H9" s="217"/>
      <c r="I9" s="215">
        <v>0</v>
      </c>
      <c r="J9" s="216">
        <v>20</v>
      </c>
      <c r="K9" s="217"/>
      <c r="L9" s="287"/>
      <c r="M9" s="282"/>
      <c r="N9" s="217"/>
      <c r="O9" s="217"/>
      <c r="P9" s="215">
        <v>0</v>
      </c>
      <c r="Q9" s="216">
        <v>20</v>
      </c>
      <c r="R9" s="217"/>
      <c r="S9" s="217"/>
      <c r="T9" s="217"/>
      <c r="U9" s="217"/>
      <c r="V9" s="217"/>
      <c r="W9" s="215">
        <v>0</v>
      </c>
      <c r="X9" s="216">
        <v>20</v>
      </c>
      <c r="Y9" s="217"/>
      <c r="Z9" s="217"/>
      <c r="AA9" s="217"/>
      <c r="AB9" s="217"/>
      <c r="AC9" s="266">
        <v>0</v>
      </c>
      <c r="AD9" s="268">
        <f>SUM(B9:AC9)</f>
        <v>60</v>
      </c>
    </row>
    <row r="10" spans="1:33" ht="34.5" customHeight="1" thickBot="1" x14ac:dyDescent="0.3">
      <c r="A10" s="229" t="s">
        <v>74</v>
      </c>
      <c r="B10" s="238">
        <v>0</v>
      </c>
      <c r="C10" s="219">
        <v>0</v>
      </c>
      <c r="D10" s="220"/>
      <c r="E10" s="220"/>
      <c r="F10" s="220"/>
      <c r="G10" s="220"/>
      <c r="H10" s="220"/>
      <c r="I10" s="218">
        <v>20</v>
      </c>
      <c r="J10" s="219">
        <v>0</v>
      </c>
      <c r="K10" s="220"/>
      <c r="L10" s="288"/>
      <c r="M10" s="283"/>
      <c r="N10" s="220"/>
      <c r="O10" s="220"/>
      <c r="P10" s="218">
        <v>20</v>
      </c>
      <c r="Q10" s="219">
        <v>0</v>
      </c>
      <c r="R10" s="220"/>
      <c r="S10" s="220"/>
      <c r="T10" s="220"/>
      <c r="U10" s="220"/>
      <c r="V10" s="220"/>
      <c r="W10" s="218">
        <v>20</v>
      </c>
      <c r="X10" s="219">
        <v>0</v>
      </c>
      <c r="Y10" s="220"/>
      <c r="Z10" s="220"/>
      <c r="AA10" s="220"/>
      <c r="AB10" s="220"/>
      <c r="AC10" s="267">
        <v>0</v>
      </c>
      <c r="AD10" s="269">
        <f t="shared" ref="AD10" si="0">SUM(B10:AC10)</f>
        <v>60</v>
      </c>
    </row>
    <row r="11" spans="1:33" ht="34.5" customHeight="1" thickBot="1" x14ac:dyDescent="0.3">
      <c r="A11" s="280"/>
      <c r="B11" s="289">
        <f t="shared" ref="B11:AD11" si="1">SUM(B9:B10)</f>
        <v>0</v>
      </c>
      <c r="C11" s="258">
        <f t="shared" si="1"/>
        <v>0</v>
      </c>
      <c r="D11" s="259">
        <f t="shared" si="1"/>
        <v>0</v>
      </c>
      <c r="E11" s="259">
        <f t="shared" si="1"/>
        <v>0</v>
      </c>
      <c r="F11" s="259">
        <f t="shared" si="1"/>
        <v>0</v>
      </c>
      <c r="G11" s="259">
        <f t="shared" si="1"/>
        <v>0</v>
      </c>
      <c r="H11" s="260">
        <f t="shared" si="1"/>
        <v>0</v>
      </c>
      <c r="I11" s="257">
        <f t="shared" si="1"/>
        <v>20</v>
      </c>
      <c r="J11" s="258">
        <f t="shared" si="1"/>
        <v>20</v>
      </c>
      <c r="K11" s="259">
        <f t="shared" si="1"/>
        <v>0</v>
      </c>
      <c r="L11" s="290">
        <f t="shared" si="1"/>
        <v>0</v>
      </c>
      <c r="M11" s="284">
        <f t="shared" si="1"/>
        <v>0</v>
      </c>
      <c r="N11" s="259">
        <f t="shared" si="1"/>
        <v>0</v>
      </c>
      <c r="O11" s="261">
        <f t="shared" si="1"/>
        <v>0</v>
      </c>
      <c r="P11" s="257">
        <f t="shared" si="1"/>
        <v>20</v>
      </c>
      <c r="Q11" s="258">
        <f t="shared" si="1"/>
        <v>20</v>
      </c>
      <c r="R11" s="259">
        <f t="shared" si="1"/>
        <v>0</v>
      </c>
      <c r="S11" s="259">
        <f t="shared" si="1"/>
        <v>0</v>
      </c>
      <c r="T11" s="259">
        <f t="shared" si="1"/>
        <v>0</v>
      </c>
      <c r="U11" s="262">
        <f t="shared" si="1"/>
        <v>0</v>
      </c>
      <c r="V11" s="260">
        <f t="shared" si="1"/>
        <v>0</v>
      </c>
      <c r="W11" s="257">
        <f t="shared" si="1"/>
        <v>20</v>
      </c>
      <c r="X11" s="258">
        <f t="shared" si="1"/>
        <v>20</v>
      </c>
      <c r="Y11" s="259">
        <f t="shared" si="1"/>
        <v>0</v>
      </c>
      <c r="Z11" s="259">
        <f t="shared" si="1"/>
        <v>0</v>
      </c>
      <c r="AA11" s="259">
        <f t="shared" si="1"/>
        <v>0</v>
      </c>
      <c r="AB11" s="259">
        <f t="shared" si="1"/>
        <v>0</v>
      </c>
      <c r="AC11" s="263">
        <f t="shared" si="1"/>
        <v>0</v>
      </c>
      <c r="AD11" s="270">
        <f t="shared" si="1"/>
        <v>120</v>
      </c>
      <c r="AE11" s="191" t="s">
        <v>72</v>
      </c>
    </row>
    <row r="12" spans="1:33" ht="34.5" customHeight="1" thickBot="1" x14ac:dyDescent="0.3">
      <c r="B12" s="192"/>
      <c r="C12" s="192"/>
      <c r="D12" s="192"/>
      <c r="E12" s="192"/>
      <c r="F12" s="192"/>
      <c r="G12" s="193"/>
      <c r="H12" s="191">
        <f>SUM(B11:H11)</f>
        <v>0</v>
      </c>
      <c r="I12" s="192"/>
      <c r="J12" s="192"/>
      <c r="K12" s="192"/>
      <c r="L12" s="192"/>
      <c r="M12" s="192"/>
      <c r="N12" s="193"/>
      <c r="O12" s="191">
        <f>SUM(I11:O11)</f>
        <v>40</v>
      </c>
      <c r="P12" s="192"/>
      <c r="Q12" s="192"/>
      <c r="R12" s="192"/>
      <c r="S12" s="192"/>
      <c r="T12" s="192"/>
      <c r="U12" s="193"/>
      <c r="V12" s="191">
        <f>SUM(P11:V11)</f>
        <v>40</v>
      </c>
      <c r="W12" s="192"/>
      <c r="X12" s="192"/>
      <c r="Y12" s="192"/>
      <c r="Z12" s="192"/>
      <c r="AA12" s="192"/>
      <c r="AB12" s="193"/>
      <c r="AC12" s="191">
        <f>SUM(W11:AC11)</f>
        <v>40</v>
      </c>
      <c r="AD12" s="221">
        <f>AD11/60</f>
        <v>2</v>
      </c>
      <c r="AE12" s="191" t="s">
        <v>73</v>
      </c>
      <c r="AG12" s="198"/>
    </row>
    <row r="13" spans="1:33" ht="21" customHeight="1" thickBot="1" x14ac:dyDescent="0.3">
      <c r="B13" s="192"/>
      <c r="C13" s="192"/>
      <c r="D13" s="192"/>
      <c r="E13" s="192"/>
      <c r="F13" s="192"/>
      <c r="G13" s="193"/>
      <c r="H13" s="191"/>
      <c r="I13" s="192"/>
      <c r="J13" s="192"/>
      <c r="K13" s="192"/>
      <c r="L13" s="192"/>
      <c r="M13" s="192"/>
      <c r="N13" s="193"/>
      <c r="O13" s="191"/>
      <c r="P13" s="192"/>
      <c r="Q13" s="192"/>
      <c r="R13" s="192"/>
      <c r="S13" s="192"/>
      <c r="T13" s="192"/>
      <c r="U13" s="193"/>
      <c r="V13" s="191"/>
      <c r="W13" s="192"/>
      <c r="X13" s="192"/>
      <c r="Y13" s="192"/>
      <c r="Z13" s="192"/>
      <c r="AA13" s="192"/>
      <c r="AB13" s="193"/>
      <c r="AC13" s="191"/>
      <c r="AD13" s="200"/>
      <c r="AE13" s="191"/>
      <c r="AG13" s="198"/>
    </row>
    <row r="14" spans="1:33" ht="21" customHeight="1" x14ac:dyDescent="0.25">
      <c r="A14" s="272"/>
      <c r="B14" s="339" t="s">
        <v>79</v>
      </c>
      <c r="C14" s="340"/>
      <c r="D14" s="340"/>
      <c r="E14" s="340"/>
      <c r="F14" s="340"/>
      <c r="G14" s="340"/>
      <c r="H14" s="341"/>
      <c r="I14" s="339" t="s">
        <v>80</v>
      </c>
      <c r="J14" s="340"/>
      <c r="K14" s="340"/>
      <c r="L14" s="340"/>
      <c r="M14" s="340"/>
      <c r="N14" s="340"/>
      <c r="O14" s="341"/>
      <c r="P14" s="339" t="s">
        <v>81</v>
      </c>
      <c r="Q14" s="340"/>
      <c r="R14" s="340"/>
      <c r="S14" s="340"/>
      <c r="T14" s="340"/>
      <c r="U14" s="340"/>
      <c r="V14" s="341"/>
      <c r="W14" s="339" t="s">
        <v>82</v>
      </c>
      <c r="X14" s="340"/>
      <c r="Y14" s="340"/>
      <c r="Z14" s="340"/>
      <c r="AA14" s="340"/>
      <c r="AB14" s="340"/>
      <c r="AC14" s="341"/>
      <c r="AD14" s="273"/>
      <c r="AE14" s="274"/>
      <c r="AG14" s="198"/>
    </row>
    <row r="15" spans="1:33" ht="21" customHeight="1" thickBot="1" x14ac:dyDescent="0.3">
      <c r="A15" s="275" t="s">
        <v>83</v>
      </c>
      <c r="B15" s="276"/>
      <c r="C15" s="277"/>
      <c r="D15" s="277"/>
      <c r="E15" s="277"/>
      <c r="F15" s="334">
        <v>0</v>
      </c>
      <c r="G15" s="334"/>
      <c r="H15" s="335"/>
      <c r="I15" s="276"/>
      <c r="J15" s="277"/>
      <c r="K15" s="277"/>
      <c r="L15" s="277"/>
      <c r="M15" s="334">
        <v>24000</v>
      </c>
      <c r="N15" s="334"/>
      <c r="O15" s="335"/>
      <c r="P15" s="276"/>
      <c r="Q15" s="277"/>
      <c r="R15" s="277"/>
      <c r="S15" s="277"/>
      <c r="T15" s="334">
        <v>24000</v>
      </c>
      <c r="U15" s="334"/>
      <c r="V15" s="335"/>
      <c r="W15" s="276"/>
      <c r="X15" s="277"/>
      <c r="Y15" s="277"/>
      <c r="Z15" s="277"/>
      <c r="AA15" s="334">
        <v>24000</v>
      </c>
      <c r="AB15" s="334"/>
      <c r="AC15" s="335"/>
      <c r="AD15" s="278">
        <f>F15+M15+T15+AA15</f>
        <v>72000</v>
      </c>
      <c r="AE15" s="279" t="s">
        <v>84</v>
      </c>
      <c r="AG15" s="198"/>
    </row>
    <row r="16" spans="1:33" ht="21" customHeight="1" x14ac:dyDescent="0.25">
      <c r="B16" s="192"/>
      <c r="C16" s="192"/>
      <c r="D16" s="192"/>
      <c r="E16" s="192"/>
      <c r="F16" s="192"/>
      <c r="G16" s="193"/>
      <c r="H16" s="191"/>
      <c r="I16" s="192"/>
      <c r="J16" s="192"/>
      <c r="K16" s="192"/>
      <c r="L16" s="192"/>
      <c r="M16" s="192"/>
      <c r="N16" s="193"/>
      <c r="O16" s="191"/>
      <c r="P16" s="192"/>
      <c r="Q16" s="192"/>
      <c r="R16" s="192"/>
      <c r="S16" s="192"/>
      <c r="T16" s="192"/>
      <c r="U16" s="193"/>
      <c r="V16" s="191"/>
      <c r="W16" s="192"/>
      <c r="X16" s="192"/>
      <c r="Y16" s="192"/>
      <c r="Z16" s="192"/>
      <c r="AA16" s="192"/>
      <c r="AB16" s="193"/>
      <c r="AC16" s="191"/>
      <c r="AD16" s="200"/>
      <c r="AE16" s="191"/>
      <c r="AG16" s="198"/>
    </row>
    <row r="17" spans="1:33" ht="21" customHeight="1" x14ac:dyDescent="0.25"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  <c r="AG17" s="198"/>
    </row>
    <row r="18" spans="1:33" ht="34.5" customHeight="1" x14ac:dyDescent="0.25">
      <c r="AG18" s="198"/>
    </row>
    <row r="19" spans="1:33" ht="34.5" customHeight="1" x14ac:dyDescent="0.25">
      <c r="A19" s="186" t="s">
        <v>78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8"/>
      <c r="AF19" s="188"/>
      <c r="AG19" s="198"/>
    </row>
    <row r="20" spans="1:33" ht="34.5" customHeight="1" x14ac:dyDescent="0.25">
      <c r="A20" s="186" t="s">
        <v>85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AG20" s="198"/>
    </row>
    <row r="21" spans="1:33" ht="34.5" customHeight="1" thickBot="1" x14ac:dyDescent="0.3">
      <c r="A21" s="189" t="s">
        <v>87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AG21" s="198"/>
    </row>
    <row r="22" spans="1:33" ht="34.5" customHeight="1" thickBot="1" x14ac:dyDescent="0.3">
      <c r="A22" s="342" t="s">
        <v>62</v>
      </c>
      <c r="B22" s="345" t="s">
        <v>75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7"/>
      <c r="M22" s="348" t="s">
        <v>76</v>
      </c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36" t="s">
        <v>63</v>
      </c>
      <c r="AG22" s="198"/>
    </row>
    <row r="23" spans="1:33" ht="34.5" customHeight="1" thickBot="1" x14ac:dyDescent="0.3">
      <c r="A23" s="343"/>
      <c r="B23" s="285" t="s">
        <v>64</v>
      </c>
      <c r="C23" s="179" t="s">
        <v>65</v>
      </c>
      <c r="D23" s="179" t="s">
        <v>66</v>
      </c>
      <c r="E23" s="179" t="s">
        <v>67</v>
      </c>
      <c r="F23" s="179" t="s">
        <v>68</v>
      </c>
      <c r="G23" s="179" t="s">
        <v>69</v>
      </c>
      <c r="H23" s="180" t="s">
        <v>70</v>
      </c>
      <c r="I23" s="178" t="s">
        <v>64</v>
      </c>
      <c r="J23" s="179" t="s">
        <v>65</v>
      </c>
      <c r="K23" s="179" t="s">
        <v>66</v>
      </c>
      <c r="L23" s="286" t="s">
        <v>67</v>
      </c>
      <c r="M23" s="281" t="s">
        <v>68</v>
      </c>
      <c r="N23" s="202" t="s">
        <v>69</v>
      </c>
      <c r="O23" s="182" t="s">
        <v>70</v>
      </c>
      <c r="P23" s="183" t="s">
        <v>64</v>
      </c>
      <c r="Q23" s="181" t="s">
        <v>65</v>
      </c>
      <c r="R23" s="181" t="s">
        <v>66</v>
      </c>
      <c r="S23" s="181" t="s">
        <v>67</v>
      </c>
      <c r="T23" s="181" t="s">
        <v>68</v>
      </c>
      <c r="U23" s="181" t="s">
        <v>69</v>
      </c>
      <c r="V23" s="182" t="s">
        <v>70</v>
      </c>
      <c r="W23" s="183" t="s">
        <v>64</v>
      </c>
      <c r="X23" s="181" t="s">
        <v>65</v>
      </c>
      <c r="Y23" s="181" t="s">
        <v>66</v>
      </c>
      <c r="Z23" s="181" t="s">
        <v>67</v>
      </c>
      <c r="AA23" s="181" t="s">
        <v>68</v>
      </c>
      <c r="AB23" s="181" t="s">
        <v>69</v>
      </c>
      <c r="AC23" s="264" t="s">
        <v>70</v>
      </c>
      <c r="AD23" s="337"/>
    </row>
    <row r="24" spans="1:33" ht="34.5" customHeight="1" thickBot="1" x14ac:dyDescent="0.3">
      <c r="A24" s="344"/>
      <c r="B24" s="234">
        <v>21</v>
      </c>
      <c r="C24" s="204">
        <v>22</v>
      </c>
      <c r="D24" s="205">
        <v>23</v>
      </c>
      <c r="E24" s="205">
        <v>24</v>
      </c>
      <c r="F24" s="205">
        <v>25</v>
      </c>
      <c r="G24" s="205">
        <v>26</v>
      </c>
      <c r="H24" s="206">
        <v>27</v>
      </c>
      <c r="I24" s="203">
        <v>28</v>
      </c>
      <c r="J24" s="204">
        <v>29</v>
      </c>
      <c r="K24" s="205">
        <v>30</v>
      </c>
      <c r="L24" s="235">
        <v>31</v>
      </c>
      <c r="M24" s="231">
        <v>1</v>
      </c>
      <c r="N24" s="207">
        <v>2</v>
      </c>
      <c r="O24" s="208">
        <v>3</v>
      </c>
      <c r="P24" s="209">
        <v>4</v>
      </c>
      <c r="Q24" s="210">
        <v>5</v>
      </c>
      <c r="R24" s="211">
        <v>6</v>
      </c>
      <c r="S24" s="211">
        <v>7</v>
      </c>
      <c r="T24" s="211">
        <v>8</v>
      </c>
      <c r="U24" s="212">
        <v>9</v>
      </c>
      <c r="V24" s="213">
        <v>10</v>
      </c>
      <c r="W24" s="209">
        <v>11</v>
      </c>
      <c r="X24" s="210">
        <v>12</v>
      </c>
      <c r="Y24" s="211">
        <v>13</v>
      </c>
      <c r="Z24" s="211">
        <v>14</v>
      </c>
      <c r="AA24" s="211">
        <v>15</v>
      </c>
      <c r="AB24" s="211">
        <v>16</v>
      </c>
      <c r="AC24" s="265">
        <v>17</v>
      </c>
      <c r="AD24" s="338"/>
    </row>
    <row r="25" spans="1:33" ht="34.5" customHeight="1" x14ac:dyDescent="0.25">
      <c r="A25" s="228" t="s">
        <v>86</v>
      </c>
      <c r="B25" s="236">
        <v>0</v>
      </c>
      <c r="C25" s="216">
        <v>0</v>
      </c>
      <c r="D25" s="217"/>
      <c r="E25" s="217"/>
      <c r="F25" s="217"/>
      <c r="G25" s="217"/>
      <c r="H25" s="217"/>
      <c r="I25" s="215">
        <v>0</v>
      </c>
      <c r="J25" s="216">
        <v>20</v>
      </c>
      <c r="K25" s="217"/>
      <c r="L25" s="287"/>
      <c r="M25" s="282"/>
      <c r="N25" s="217"/>
      <c r="O25" s="217"/>
      <c r="P25" s="215">
        <v>0</v>
      </c>
      <c r="Q25" s="216">
        <v>20</v>
      </c>
      <c r="R25" s="217"/>
      <c r="S25" s="217"/>
      <c r="T25" s="217"/>
      <c r="U25" s="217"/>
      <c r="V25" s="217"/>
      <c r="W25" s="215">
        <v>0</v>
      </c>
      <c r="X25" s="216">
        <v>20</v>
      </c>
      <c r="Y25" s="217"/>
      <c r="Z25" s="217"/>
      <c r="AA25" s="217"/>
      <c r="AB25" s="217"/>
      <c r="AC25" s="266">
        <v>0</v>
      </c>
      <c r="AD25" s="268">
        <f>SUM(B25:AC25)</f>
        <v>60</v>
      </c>
    </row>
    <row r="26" spans="1:33" ht="34.5" customHeight="1" thickBot="1" x14ac:dyDescent="0.3">
      <c r="A26" s="229" t="s">
        <v>74</v>
      </c>
      <c r="B26" s="238">
        <v>0</v>
      </c>
      <c r="C26" s="219">
        <v>0</v>
      </c>
      <c r="D26" s="220"/>
      <c r="E26" s="220"/>
      <c r="F26" s="220"/>
      <c r="G26" s="220"/>
      <c r="H26" s="220"/>
      <c r="I26" s="218">
        <v>20</v>
      </c>
      <c r="J26" s="219">
        <v>0</v>
      </c>
      <c r="K26" s="220"/>
      <c r="L26" s="288"/>
      <c r="M26" s="283"/>
      <c r="N26" s="220"/>
      <c r="O26" s="220"/>
      <c r="P26" s="218">
        <v>20</v>
      </c>
      <c r="Q26" s="219">
        <v>0</v>
      </c>
      <c r="R26" s="220"/>
      <c r="S26" s="220"/>
      <c r="T26" s="220"/>
      <c r="U26" s="220"/>
      <c r="V26" s="220"/>
      <c r="W26" s="218">
        <v>20</v>
      </c>
      <c r="X26" s="219">
        <v>0</v>
      </c>
      <c r="Y26" s="220"/>
      <c r="Z26" s="220"/>
      <c r="AA26" s="220"/>
      <c r="AB26" s="220"/>
      <c r="AC26" s="267">
        <v>0</v>
      </c>
      <c r="AD26" s="269">
        <f t="shared" ref="AD26" si="2">SUM(B26:AC26)</f>
        <v>60</v>
      </c>
    </row>
    <row r="27" spans="1:33" ht="34.5" customHeight="1" thickBot="1" x14ac:dyDescent="0.3">
      <c r="A27" s="280"/>
      <c r="B27" s="289">
        <f t="shared" ref="B27:AD27" si="3">SUM(B25:B26)</f>
        <v>0</v>
      </c>
      <c r="C27" s="258">
        <f t="shared" si="3"/>
        <v>0</v>
      </c>
      <c r="D27" s="259">
        <f t="shared" si="3"/>
        <v>0</v>
      </c>
      <c r="E27" s="259">
        <f t="shared" si="3"/>
        <v>0</v>
      </c>
      <c r="F27" s="259">
        <f t="shared" si="3"/>
        <v>0</v>
      </c>
      <c r="G27" s="259">
        <f t="shared" si="3"/>
        <v>0</v>
      </c>
      <c r="H27" s="260">
        <f t="shared" si="3"/>
        <v>0</v>
      </c>
      <c r="I27" s="257">
        <f t="shared" si="3"/>
        <v>20</v>
      </c>
      <c r="J27" s="258">
        <f t="shared" si="3"/>
        <v>20</v>
      </c>
      <c r="K27" s="259">
        <f t="shared" si="3"/>
        <v>0</v>
      </c>
      <c r="L27" s="290">
        <f t="shared" si="3"/>
        <v>0</v>
      </c>
      <c r="M27" s="284">
        <f t="shared" si="3"/>
        <v>0</v>
      </c>
      <c r="N27" s="259">
        <f t="shared" si="3"/>
        <v>0</v>
      </c>
      <c r="O27" s="261">
        <f t="shared" si="3"/>
        <v>0</v>
      </c>
      <c r="P27" s="257">
        <f t="shared" si="3"/>
        <v>20</v>
      </c>
      <c r="Q27" s="258">
        <f t="shared" si="3"/>
        <v>20</v>
      </c>
      <c r="R27" s="259">
        <f t="shared" si="3"/>
        <v>0</v>
      </c>
      <c r="S27" s="259">
        <f t="shared" si="3"/>
        <v>0</v>
      </c>
      <c r="T27" s="259">
        <f t="shared" si="3"/>
        <v>0</v>
      </c>
      <c r="U27" s="262">
        <f t="shared" si="3"/>
        <v>0</v>
      </c>
      <c r="V27" s="260">
        <f t="shared" si="3"/>
        <v>0</v>
      </c>
      <c r="W27" s="257">
        <f t="shared" si="3"/>
        <v>20</v>
      </c>
      <c r="X27" s="258">
        <f t="shared" si="3"/>
        <v>20</v>
      </c>
      <c r="Y27" s="259">
        <f t="shared" si="3"/>
        <v>0</v>
      </c>
      <c r="Z27" s="259">
        <f t="shared" si="3"/>
        <v>0</v>
      </c>
      <c r="AA27" s="259">
        <f t="shared" si="3"/>
        <v>0</v>
      </c>
      <c r="AB27" s="259">
        <f t="shared" si="3"/>
        <v>0</v>
      </c>
      <c r="AC27" s="263">
        <f t="shared" si="3"/>
        <v>0</v>
      </c>
      <c r="AD27" s="270">
        <f t="shared" si="3"/>
        <v>120</v>
      </c>
      <c r="AE27" s="191" t="s">
        <v>72</v>
      </c>
    </row>
    <row r="28" spans="1:33" ht="34.5" customHeight="1" thickBot="1" x14ac:dyDescent="0.3">
      <c r="B28" s="192"/>
      <c r="C28" s="192"/>
      <c r="D28" s="192"/>
      <c r="E28" s="192"/>
      <c r="F28" s="192"/>
      <c r="G28" s="193"/>
      <c r="H28" s="191">
        <f>SUM(B27:H27)</f>
        <v>0</v>
      </c>
      <c r="I28" s="192"/>
      <c r="J28" s="192"/>
      <c r="K28" s="192"/>
      <c r="L28" s="192"/>
      <c r="M28" s="192"/>
      <c r="N28" s="193"/>
      <c r="O28" s="191">
        <f>SUM(I27:O27)</f>
        <v>40</v>
      </c>
      <c r="P28" s="192"/>
      <c r="Q28" s="192"/>
      <c r="R28" s="192"/>
      <c r="S28" s="192"/>
      <c r="T28" s="192"/>
      <c r="U28" s="193"/>
      <c r="V28" s="191">
        <f>SUM(P27:V27)</f>
        <v>40</v>
      </c>
      <c r="W28" s="192"/>
      <c r="X28" s="192"/>
      <c r="Y28" s="192"/>
      <c r="Z28" s="192"/>
      <c r="AA28" s="192"/>
      <c r="AB28" s="193"/>
      <c r="AC28" s="191">
        <f>SUM(W27:AC27)</f>
        <v>40</v>
      </c>
      <c r="AD28" s="221">
        <f>AD27/60</f>
        <v>2</v>
      </c>
      <c r="AE28" s="191" t="s">
        <v>73</v>
      </c>
    </row>
    <row r="29" spans="1:33" ht="21" customHeight="1" thickBot="1" x14ac:dyDescent="0.3">
      <c r="B29" s="192"/>
      <c r="C29" s="192"/>
      <c r="D29" s="192"/>
      <c r="E29" s="192"/>
      <c r="F29" s="192"/>
      <c r="G29" s="193"/>
      <c r="H29" s="191"/>
      <c r="I29" s="192"/>
      <c r="J29" s="192"/>
      <c r="K29" s="192"/>
      <c r="L29" s="192"/>
      <c r="M29" s="192"/>
      <c r="N29" s="193"/>
      <c r="O29" s="191"/>
      <c r="P29" s="192"/>
      <c r="Q29" s="192"/>
      <c r="R29" s="192"/>
      <c r="S29" s="192"/>
      <c r="T29" s="192"/>
      <c r="U29" s="193"/>
      <c r="V29" s="191"/>
      <c r="W29" s="192"/>
      <c r="X29" s="192"/>
      <c r="Y29" s="192"/>
      <c r="Z29" s="192"/>
      <c r="AA29" s="192"/>
      <c r="AB29" s="193"/>
      <c r="AC29" s="191"/>
      <c r="AD29" s="200"/>
      <c r="AE29" s="191"/>
    </row>
    <row r="30" spans="1:33" ht="21" customHeight="1" x14ac:dyDescent="0.25">
      <c r="A30" s="272"/>
      <c r="B30" s="339" t="s">
        <v>79</v>
      </c>
      <c r="C30" s="340"/>
      <c r="D30" s="340"/>
      <c r="E30" s="340"/>
      <c r="F30" s="340"/>
      <c r="G30" s="340"/>
      <c r="H30" s="341"/>
      <c r="I30" s="339" t="s">
        <v>80</v>
      </c>
      <c r="J30" s="340"/>
      <c r="K30" s="340"/>
      <c r="L30" s="340"/>
      <c r="M30" s="340"/>
      <c r="N30" s="340"/>
      <c r="O30" s="341"/>
      <c r="P30" s="339" t="s">
        <v>81</v>
      </c>
      <c r="Q30" s="340"/>
      <c r="R30" s="340"/>
      <c r="S30" s="340"/>
      <c r="T30" s="340"/>
      <c r="U30" s="340"/>
      <c r="V30" s="341"/>
      <c r="W30" s="339" t="s">
        <v>82</v>
      </c>
      <c r="X30" s="340"/>
      <c r="Y30" s="340"/>
      <c r="Z30" s="340"/>
      <c r="AA30" s="340"/>
      <c r="AB30" s="340"/>
      <c r="AC30" s="341"/>
      <c r="AD30" s="273"/>
      <c r="AE30" s="274"/>
    </row>
    <row r="31" spans="1:33" ht="21" customHeight="1" thickBot="1" x14ac:dyDescent="0.3">
      <c r="A31" s="275" t="s">
        <v>83</v>
      </c>
      <c r="B31" s="276"/>
      <c r="C31" s="277"/>
      <c r="D31" s="277"/>
      <c r="E31" s="277"/>
      <c r="F31" s="334">
        <v>0</v>
      </c>
      <c r="G31" s="334"/>
      <c r="H31" s="335"/>
      <c r="I31" s="276"/>
      <c r="J31" s="277"/>
      <c r="K31" s="277"/>
      <c r="L31" s="277"/>
      <c r="M31" s="334">
        <v>24000</v>
      </c>
      <c r="N31" s="334"/>
      <c r="O31" s="335"/>
      <c r="P31" s="276"/>
      <c r="Q31" s="277"/>
      <c r="R31" s="277"/>
      <c r="S31" s="277"/>
      <c r="T31" s="334">
        <v>24000</v>
      </c>
      <c r="U31" s="334"/>
      <c r="V31" s="335"/>
      <c r="W31" s="276"/>
      <c r="X31" s="277"/>
      <c r="Y31" s="277"/>
      <c r="Z31" s="277"/>
      <c r="AA31" s="334">
        <v>24000</v>
      </c>
      <c r="AB31" s="334"/>
      <c r="AC31" s="335"/>
      <c r="AD31" s="278">
        <f>F31+M31+T31+AA31</f>
        <v>72000</v>
      </c>
      <c r="AE31" s="279" t="s">
        <v>84</v>
      </c>
    </row>
    <row r="32" spans="1:33" ht="21" customHeight="1" x14ac:dyDescent="0.25"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2" ht="21" customHeight="1" x14ac:dyDescent="0.25">
      <c r="B33" s="192"/>
      <c r="C33" s="192"/>
      <c r="D33" s="192"/>
      <c r="E33" s="192"/>
      <c r="F33" s="192"/>
      <c r="G33" s="193"/>
      <c r="H33" s="191"/>
      <c r="I33" s="192"/>
      <c r="J33" s="192"/>
      <c r="K33" s="192"/>
      <c r="L33" s="192"/>
      <c r="M33" s="192"/>
      <c r="N33" s="193"/>
      <c r="O33" s="191"/>
      <c r="P33" s="192"/>
      <c r="Q33" s="192"/>
      <c r="R33" s="192"/>
      <c r="S33" s="192"/>
      <c r="T33" s="192"/>
      <c r="U33" s="193"/>
      <c r="V33" s="191"/>
      <c r="W33" s="192"/>
      <c r="X33" s="192"/>
      <c r="Y33" s="192"/>
      <c r="Z33" s="192"/>
      <c r="AA33" s="192"/>
      <c r="AB33" s="193"/>
      <c r="AC33" s="191"/>
      <c r="AD33" s="200"/>
      <c r="AE33" s="191"/>
    </row>
    <row r="34" spans="1:32" ht="34.5" customHeight="1" x14ac:dyDescent="0.25"/>
    <row r="35" spans="1:32" ht="34.5" customHeight="1" x14ac:dyDescent="0.25">
      <c r="A35" s="186" t="s">
        <v>78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8"/>
      <c r="AF35" s="188"/>
    </row>
    <row r="36" spans="1:32" ht="34.5" customHeight="1" x14ac:dyDescent="0.25">
      <c r="A36" s="186" t="s">
        <v>85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</row>
    <row r="37" spans="1:32" ht="34.5" customHeight="1" thickBot="1" x14ac:dyDescent="0.3">
      <c r="A37" s="189" t="s">
        <v>88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</row>
    <row r="38" spans="1:32" ht="34.5" customHeight="1" thickBot="1" x14ac:dyDescent="0.3">
      <c r="A38" s="342" t="s">
        <v>62</v>
      </c>
      <c r="B38" s="345" t="s">
        <v>75</v>
      </c>
      <c r="C38" s="346"/>
      <c r="D38" s="346"/>
      <c r="E38" s="346"/>
      <c r="F38" s="346"/>
      <c r="G38" s="346"/>
      <c r="H38" s="346"/>
      <c r="I38" s="346"/>
      <c r="J38" s="346"/>
      <c r="K38" s="346"/>
      <c r="L38" s="347"/>
      <c r="M38" s="348" t="s">
        <v>76</v>
      </c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36" t="s">
        <v>63</v>
      </c>
    </row>
    <row r="39" spans="1:32" ht="34.5" customHeight="1" thickBot="1" x14ac:dyDescent="0.3">
      <c r="A39" s="343"/>
      <c r="B39" s="285" t="s">
        <v>64</v>
      </c>
      <c r="C39" s="179" t="s">
        <v>65</v>
      </c>
      <c r="D39" s="179" t="s">
        <v>66</v>
      </c>
      <c r="E39" s="179" t="s">
        <v>67</v>
      </c>
      <c r="F39" s="179" t="s">
        <v>68</v>
      </c>
      <c r="G39" s="179" t="s">
        <v>69</v>
      </c>
      <c r="H39" s="180" t="s">
        <v>70</v>
      </c>
      <c r="I39" s="178" t="s">
        <v>64</v>
      </c>
      <c r="J39" s="179" t="s">
        <v>65</v>
      </c>
      <c r="K39" s="179" t="s">
        <v>66</v>
      </c>
      <c r="L39" s="286" t="s">
        <v>67</v>
      </c>
      <c r="M39" s="281" t="s">
        <v>68</v>
      </c>
      <c r="N39" s="202" t="s">
        <v>69</v>
      </c>
      <c r="O39" s="182" t="s">
        <v>70</v>
      </c>
      <c r="P39" s="183" t="s">
        <v>64</v>
      </c>
      <c r="Q39" s="181" t="s">
        <v>65</v>
      </c>
      <c r="R39" s="181" t="s">
        <v>66</v>
      </c>
      <c r="S39" s="181" t="s">
        <v>67</v>
      </c>
      <c r="T39" s="181" t="s">
        <v>68</v>
      </c>
      <c r="U39" s="181" t="s">
        <v>69</v>
      </c>
      <c r="V39" s="182" t="s">
        <v>70</v>
      </c>
      <c r="W39" s="183" t="s">
        <v>64</v>
      </c>
      <c r="X39" s="181" t="s">
        <v>65</v>
      </c>
      <c r="Y39" s="181" t="s">
        <v>66</v>
      </c>
      <c r="Z39" s="181" t="s">
        <v>67</v>
      </c>
      <c r="AA39" s="181" t="s">
        <v>68</v>
      </c>
      <c r="AB39" s="181" t="s">
        <v>69</v>
      </c>
      <c r="AC39" s="264" t="s">
        <v>70</v>
      </c>
      <c r="AD39" s="337"/>
    </row>
    <row r="40" spans="1:32" ht="34.5" customHeight="1" thickBot="1" x14ac:dyDescent="0.3">
      <c r="A40" s="344"/>
      <c r="B40" s="234">
        <v>21</v>
      </c>
      <c r="C40" s="204">
        <v>22</v>
      </c>
      <c r="D40" s="205">
        <v>23</v>
      </c>
      <c r="E40" s="205">
        <v>24</v>
      </c>
      <c r="F40" s="205">
        <v>25</v>
      </c>
      <c r="G40" s="205">
        <v>26</v>
      </c>
      <c r="H40" s="206">
        <v>27</v>
      </c>
      <c r="I40" s="203">
        <v>28</v>
      </c>
      <c r="J40" s="204">
        <v>29</v>
      </c>
      <c r="K40" s="205">
        <v>30</v>
      </c>
      <c r="L40" s="235">
        <v>31</v>
      </c>
      <c r="M40" s="231">
        <v>1</v>
      </c>
      <c r="N40" s="207">
        <v>2</v>
      </c>
      <c r="O40" s="208">
        <v>3</v>
      </c>
      <c r="P40" s="209">
        <v>4</v>
      </c>
      <c r="Q40" s="210">
        <v>5</v>
      </c>
      <c r="R40" s="211">
        <v>6</v>
      </c>
      <c r="S40" s="211">
        <v>7</v>
      </c>
      <c r="T40" s="211">
        <v>8</v>
      </c>
      <c r="U40" s="212">
        <v>9</v>
      </c>
      <c r="V40" s="213">
        <v>10</v>
      </c>
      <c r="W40" s="209">
        <v>11</v>
      </c>
      <c r="X40" s="210">
        <v>12</v>
      </c>
      <c r="Y40" s="211">
        <v>13</v>
      </c>
      <c r="Z40" s="211">
        <v>14</v>
      </c>
      <c r="AA40" s="211">
        <v>15</v>
      </c>
      <c r="AB40" s="211">
        <v>16</v>
      </c>
      <c r="AC40" s="265">
        <v>17</v>
      </c>
      <c r="AD40" s="338"/>
    </row>
    <row r="41" spans="1:32" ht="34.5" customHeight="1" x14ac:dyDescent="0.25">
      <c r="A41" s="228" t="s">
        <v>86</v>
      </c>
      <c r="B41" s="236">
        <v>0</v>
      </c>
      <c r="C41" s="216">
        <v>0</v>
      </c>
      <c r="D41" s="217"/>
      <c r="E41" s="217"/>
      <c r="F41" s="217"/>
      <c r="G41" s="217"/>
      <c r="H41" s="217"/>
      <c r="I41" s="215">
        <v>0</v>
      </c>
      <c r="J41" s="216">
        <v>20</v>
      </c>
      <c r="K41" s="217"/>
      <c r="L41" s="287"/>
      <c r="M41" s="282"/>
      <c r="N41" s="217"/>
      <c r="O41" s="217"/>
      <c r="P41" s="215">
        <v>0</v>
      </c>
      <c r="Q41" s="216">
        <v>20</v>
      </c>
      <c r="R41" s="217"/>
      <c r="S41" s="217"/>
      <c r="T41" s="217"/>
      <c r="U41" s="217"/>
      <c r="V41" s="217"/>
      <c r="W41" s="215">
        <v>0</v>
      </c>
      <c r="X41" s="216">
        <v>20</v>
      </c>
      <c r="Y41" s="217"/>
      <c r="Z41" s="217"/>
      <c r="AA41" s="217"/>
      <c r="AB41" s="217"/>
      <c r="AC41" s="266">
        <v>0</v>
      </c>
      <c r="AD41" s="268">
        <f>SUM(B41:AC41)</f>
        <v>60</v>
      </c>
    </row>
    <row r="42" spans="1:32" ht="34.5" customHeight="1" thickBot="1" x14ac:dyDescent="0.3">
      <c r="A42" s="229" t="s">
        <v>74</v>
      </c>
      <c r="B42" s="238">
        <v>0</v>
      </c>
      <c r="C42" s="219">
        <v>0</v>
      </c>
      <c r="D42" s="220"/>
      <c r="E42" s="220"/>
      <c r="F42" s="220"/>
      <c r="G42" s="220"/>
      <c r="H42" s="220"/>
      <c r="I42" s="218">
        <v>20</v>
      </c>
      <c r="J42" s="219">
        <v>0</v>
      </c>
      <c r="K42" s="220"/>
      <c r="L42" s="288"/>
      <c r="M42" s="283"/>
      <c r="N42" s="220"/>
      <c r="O42" s="220"/>
      <c r="P42" s="218">
        <v>20</v>
      </c>
      <c r="Q42" s="219">
        <v>0</v>
      </c>
      <c r="R42" s="220"/>
      <c r="S42" s="220"/>
      <c r="T42" s="220"/>
      <c r="U42" s="220"/>
      <c r="V42" s="220"/>
      <c r="W42" s="218">
        <v>20</v>
      </c>
      <c r="X42" s="219">
        <v>0</v>
      </c>
      <c r="Y42" s="220"/>
      <c r="Z42" s="220"/>
      <c r="AA42" s="220"/>
      <c r="AB42" s="220"/>
      <c r="AC42" s="267">
        <v>0</v>
      </c>
      <c r="AD42" s="269">
        <f t="shared" ref="AD42" si="4">SUM(B42:AC42)</f>
        <v>60</v>
      </c>
    </row>
    <row r="43" spans="1:32" ht="34.5" customHeight="1" thickBot="1" x14ac:dyDescent="0.3">
      <c r="A43" s="280"/>
      <c r="B43" s="289">
        <f t="shared" ref="B43:AD43" si="5">SUM(B41:B42)</f>
        <v>0</v>
      </c>
      <c r="C43" s="258">
        <f t="shared" si="5"/>
        <v>0</v>
      </c>
      <c r="D43" s="259">
        <f t="shared" si="5"/>
        <v>0</v>
      </c>
      <c r="E43" s="259">
        <f t="shared" si="5"/>
        <v>0</v>
      </c>
      <c r="F43" s="259">
        <f t="shared" si="5"/>
        <v>0</v>
      </c>
      <c r="G43" s="259">
        <f t="shared" si="5"/>
        <v>0</v>
      </c>
      <c r="H43" s="260">
        <f t="shared" si="5"/>
        <v>0</v>
      </c>
      <c r="I43" s="257">
        <f t="shared" si="5"/>
        <v>20</v>
      </c>
      <c r="J43" s="258">
        <f t="shared" si="5"/>
        <v>20</v>
      </c>
      <c r="K43" s="259">
        <f t="shared" si="5"/>
        <v>0</v>
      </c>
      <c r="L43" s="290">
        <f t="shared" si="5"/>
        <v>0</v>
      </c>
      <c r="M43" s="284">
        <f t="shared" si="5"/>
        <v>0</v>
      </c>
      <c r="N43" s="259">
        <f t="shared" si="5"/>
        <v>0</v>
      </c>
      <c r="O43" s="261">
        <f t="shared" si="5"/>
        <v>0</v>
      </c>
      <c r="P43" s="257">
        <f t="shared" si="5"/>
        <v>20</v>
      </c>
      <c r="Q43" s="258">
        <f t="shared" si="5"/>
        <v>20</v>
      </c>
      <c r="R43" s="259">
        <f t="shared" si="5"/>
        <v>0</v>
      </c>
      <c r="S43" s="259">
        <f t="shared" si="5"/>
        <v>0</v>
      </c>
      <c r="T43" s="259">
        <f t="shared" si="5"/>
        <v>0</v>
      </c>
      <c r="U43" s="262">
        <f t="shared" si="5"/>
        <v>0</v>
      </c>
      <c r="V43" s="260">
        <f t="shared" si="5"/>
        <v>0</v>
      </c>
      <c r="W43" s="257">
        <f t="shared" si="5"/>
        <v>20</v>
      </c>
      <c r="X43" s="258">
        <f t="shared" si="5"/>
        <v>20</v>
      </c>
      <c r="Y43" s="259">
        <f t="shared" si="5"/>
        <v>0</v>
      </c>
      <c r="Z43" s="259">
        <f t="shared" si="5"/>
        <v>0</v>
      </c>
      <c r="AA43" s="259">
        <f t="shared" si="5"/>
        <v>0</v>
      </c>
      <c r="AB43" s="259">
        <f t="shared" si="5"/>
        <v>0</v>
      </c>
      <c r="AC43" s="263">
        <f t="shared" si="5"/>
        <v>0</v>
      </c>
      <c r="AD43" s="270">
        <f t="shared" si="5"/>
        <v>120</v>
      </c>
      <c r="AE43" s="191" t="s">
        <v>72</v>
      </c>
    </row>
    <row r="44" spans="1:32" ht="34.5" customHeight="1" thickBot="1" x14ac:dyDescent="0.3">
      <c r="B44" s="192"/>
      <c r="C44" s="192"/>
      <c r="D44" s="192"/>
      <c r="E44" s="192"/>
      <c r="F44" s="192"/>
      <c r="G44" s="193"/>
      <c r="H44" s="191">
        <f>SUM(B43:H43)</f>
        <v>0</v>
      </c>
      <c r="I44" s="192"/>
      <c r="J44" s="192"/>
      <c r="K44" s="192"/>
      <c r="L44" s="192"/>
      <c r="M44" s="192"/>
      <c r="N44" s="193"/>
      <c r="O44" s="191">
        <f>SUM(I43:O43)</f>
        <v>40</v>
      </c>
      <c r="P44" s="192"/>
      <c r="Q44" s="192"/>
      <c r="R44" s="192"/>
      <c r="S44" s="192"/>
      <c r="T44" s="192"/>
      <c r="U44" s="193"/>
      <c r="V44" s="191">
        <f>SUM(P43:V43)</f>
        <v>40</v>
      </c>
      <c r="W44" s="192"/>
      <c r="X44" s="192"/>
      <c r="Y44" s="192"/>
      <c r="Z44" s="192"/>
      <c r="AA44" s="192"/>
      <c r="AB44" s="193"/>
      <c r="AC44" s="191">
        <f>SUM(W43:AC43)</f>
        <v>40</v>
      </c>
      <c r="AD44" s="221">
        <f>AD43/60</f>
        <v>2</v>
      </c>
      <c r="AE44" s="191" t="s">
        <v>73</v>
      </c>
    </row>
    <row r="45" spans="1:32" ht="21" customHeight="1" thickBot="1" x14ac:dyDescent="0.3">
      <c r="B45" s="192"/>
      <c r="C45" s="192"/>
      <c r="D45" s="192"/>
      <c r="E45" s="192"/>
      <c r="F45" s="192"/>
      <c r="G45" s="193"/>
      <c r="H45" s="191"/>
      <c r="I45" s="192"/>
      <c r="J45" s="192"/>
      <c r="K45" s="192"/>
      <c r="L45" s="192"/>
      <c r="M45" s="192"/>
      <c r="N45" s="193"/>
      <c r="O45" s="191"/>
      <c r="P45" s="192"/>
      <c r="Q45" s="192"/>
      <c r="R45" s="192"/>
      <c r="S45" s="192"/>
      <c r="T45" s="192"/>
      <c r="U45" s="193"/>
      <c r="V45" s="191"/>
      <c r="W45" s="192"/>
      <c r="X45" s="192"/>
      <c r="Y45" s="192"/>
      <c r="Z45" s="192"/>
      <c r="AA45" s="192"/>
      <c r="AB45" s="193"/>
      <c r="AC45" s="191"/>
      <c r="AD45" s="200"/>
      <c r="AE45" s="191"/>
    </row>
    <row r="46" spans="1:32" ht="21" customHeight="1" x14ac:dyDescent="0.25">
      <c r="A46" s="272"/>
      <c r="B46" s="339" t="s">
        <v>79</v>
      </c>
      <c r="C46" s="340"/>
      <c r="D46" s="340"/>
      <c r="E46" s="340"/>
      <c r="F46" s="340"/>
      <c r="G46" s="340"/>
      <c r="H46" s="341"/>
      <c r="I46" s="339" t="s">
        <v>80</v>
      </c>
      <c r="J46" s="340"/>
      <c r="K46" s="340"/>
      <c r="L46" s="340"/>
      <c r="M46" s="340"/>
      <c r="N46" s="340"/>
      <c r="O46" s="341"/>
      <c r="P46" s="339" t="s">
        <v>81</v>
      </c>
      <c r="Q46" s="340"/>
      <c r="R46" s="340"/>
      <c r="S46" s="340"/>
      <c r="T46" s="340"/>
      <c r="U46" s="340"/>
      <c r="V46" s="341"/>
      <c r="W46" s="339" t="s">
        <v>82</v>
      </c>
      <c r="X46" s="340"/>
      <c r="Y46" s="340"/>
      <c r="Z46" s="340"/>
      <c r="AA46" s="340"/>
      <c r="AB46" s="340"/>
      <c r="AC46" s="341"/>
      <c r="AD46" s="273"/>
      <c r="AE46" s="274"/>
    </row>
    <row r="47" spans="1:32" ht="21" customHeight="1" thickBot="1" x14ac:dyDescent="0.3">
      <c r="A47" s="275" t="s">
        <v>83</v>
      </c>
      <c r="B47" s="276"/>
      <c r="C47" s="277"/>
      <c r="D47" s="277"/>
      <c r="E47" s="277"/>
      <c r="F47" s="334">
        <v>0</v>
      </c>
      <c r="G47" s="334"/>
      <c r="H47" s="335"/>
      <c r="I47" s="276"/>
      <c r="J47" s="277"/>
      <c r="K47" s="277"/>
      <c r="L47" s="277"/>
      <c r="M47" s="334">
        <v>24000</v>
      </c>
      <c r="N47" s="334"/>
      <c r="O47" s="335"/>
      <c r="P47" s="276"/>
      <c r="Q47" s="277"/>
      <c r="R47" s="277"/>
      <c r="S47" s="277"/>
      <c r="T47" s="334">
        <v>24000</v>
      </c>
      <c r="U47" s="334"/>
      <c r="V47" s="335"/>
      <c r="W47" s="276"/>
      <c r="X47" s="277"/>
      <c r="Y47" s="277"/>
      <c r="Z47" s="277"/>
      <c r="AA47" s="334">
        <v>24000</v>
      </c>
      <c r="AB47" s="334"/>
      <c r="AC47" s="335"/>
      <c r="AD47" s="278">
        <f>F47+M47+T47+AA47</f>
        <v>72000</v>
      </c>
      <c r="AE47" s="279" t="s">
        <v>84</v>
      </c>
    </row>
    <row r="48" spans="1:32" ht="21" customHeight="1" x14ac:dyDescent="0.25">
      <c r="B48" s="192"/>
      <c r="C48" s="192"/>
      <c r="D48" s="192"/>
      <c r="E48" s="192"/>
      <c r="F48" s="192"/>
      <c r="G48" s="193"/>
      <c r="H48" s="191"/>
      <c r="I48" s="192"/>
      <c r="J48" s="192"/>
      <c r="K48" s="192"/>
      <c r="L48" s="192"/>
      <c r="M48" s="192"/>
      <c r="N48" s="193"/>
      <c r="O48" s="191"/>
      <c r="P48" s="192"/>
      <c r="Q48" s="192"/>
      <c r="R48" s="192"/>
      <c r="S48" s="192"/>
      <c r="T48" s="192"/>
      <c r="U48" s="193"/>
      <c r="V48" s="191"/>
      <c r="W48" s="192"/>
      <c r="X48" s="192"/>
      <c r="Y48" s="192"/>
      <c r="Z48" s="192"/>
      <c r="AA48" s="192"/>
      <c r="AB48" s="193"/>
      <c r="AC48" s="191"/>
      <c r="AD48" s="200"/>
      <c r="AE48" s="191"/>
    </row>
    <row r="49" spans="1:32" ht="21" customHeight="1" x14ac:dyDescent="0.25">
      <c r="B49" s="192"/>
      <c r="C49" s="192"/>
      <c r="D49" s="192"/>
      <c r="E49" s="192"/>
      <c r="F49" s="192"/>
      <c r="G49" s="193"/>
      <c r="H49" s="191"/>
      <c r="I49" s="192"/>
      <c r="J49" s="192"/>
      <c r="K49" s="192"/>
      <c r="L49" s="192"/>
      <c r="M49" s="192"/>
      <c r="N49" s="193"/>
      <c r="O49" s="191"/>
      <c r="P49" s="192"/>
      <c r="Q49" s="192"/>
      <c r="R49" s="192"/>
      <c r="S49" s="192"/>
      <c r="T49" s="192"/>
      <c r="U49" s="193"/>
      <c r="V49" s="191"/>
      <c r="W49" s="192"/>
      <c r="X49" s="192"/>
      <c r="Y49" s="192"/>
      <c r="Z49" s="192"/>
      <c r="AA49" s="192"/>
      <c r="AB49" s="193"/>
      <c r="AC49" s="191"/>
      <c r="AD49" s="200"/>
      <c r="AE49" s="191"/>
    </row>
    <row r="50" spans="1:32" ht="34.5" customHeight="1" x14ac:dyDescent="0.25"/>
    <row r="51" spans="1:32" ht="34.5" customHeight="1" x14ac:dyDescent="0.25">
      <c r="A51" s="186" t="s">
        <v>78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8"/>
      <c r="AF51" s="188"/>
    </row>
    <row r="52" spans="1:32" ht="34.5" customHeight="1" x14ac:dyDescent="0.25">
      <c r="A52" s="186" t="s">
        <v>85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</row>
    <row r="53" spans="1:32" ht="34.5" customHeight="1" thickBot="1" x14ac:dyDescent="0.3">
      <c r="A53" s="189" t="s">
        <v>89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</row>
    <row r="54" spans="1:32" ht="34.5" customHeight="1" thickBot="1" x14ac:dyDescent="0.3">
      <c r="A54" s="342" t="s">
        <v>62</v>
      </c>
      <c r="B54" s="345" t="s">
        <v>75</v>
      </c>
      <c r="C54" s="346"/>
      <c r="D54" s="346"/>
      <c r="E54" s="346"/>
      <c r="F54" s="346"/>
      <c r="G54" s="346"/>
      <c r="H54" s="346"/>
      <c r="I54" s="346"/>
      <c r="J54" s="346"/>
      <c r="K54" s="346"/>
      <c r="L54" s="347"/>
      <c r="M54" s="348" t="s">
        <v>76</v>
      </c>
      <c r="N54" s="346"/>
      <c r="O54" s="346"/>
      <c r="P54" s="346"/>
      <c r="Q54" s="346"/>
      <c r="R54" s="346"/>
      <c r="S54" s="346"/>
      <c r="T54" s="346"/>
      <c r="U54" s="346"/>
      <c r="V54" s="346"/>
      <c r="W54" s="346"/>
      <c r="X54" s="346"/>
      <c r="Y54" s="346"/>
      <c r="Z54" s="346"/>
      <c r="AA54" s="346"/>
      <c r="AB54" s="346"/>
      <c r="AC54" s="346"/>
      <c r="AD54" s="336" t="s">
        <v>63</v>
      </c>
    </row>
    <row r="55" spans="1:32" ht="34.5" customHeight="1" thickBot="1" x14ac:dyDescent="0.3">
      <c r="A55" s="343"/>
      <c r="B55" s="285" t="s">
        <v>64</v>
      </c>
      <c r="C55" s="179" t="s">
        <v>65</v>
      </c>
      <c r="D55" s="179" t="s">
        <v>66</v>
      </c>
      <c r="E55" s="179" t="s">
        <v>67</v>
      </c>
      <c r="F55" s="179" t="s">
        <v>68</v>
      </c>
      <c r="G55" s="179" t="s">
        <v>69</v>
      </c>
      <c r="H55" s="180" t="s">
        <v>70</v>
      </c>
      <c r="I55" s="178" t="s">
        <v>64</v>
      </c>
      <c r="J55" s="179" t="s">
        <v>65</v>
      </c>
      <c r="K55" s="179" t="s">
        <v>66</v>
      </c>
      <c r="L55" s="286" t="s">
        <v>67</v>
      </c>
      <c r="M55" s="281" t="s">
        <v>68</v>
      </c>
      <c r="N55" s="202" t="s">
        <v>69</v>
      </c>
      <c r="O55" s="182" t="s">
        <v>70</v>
      </c>
      <c r="P55" s="183" t="s">
        <v>64</v>
      </c>
      <c r="Q55" s="181" t="s">
        <v>65</v>
      </c>
      <c r="R55" s="181" t="s">
        <v>66</v>
      </c>
      <c r="S55" s="181" t="s">
        <v>67</v>
      </c>
      <c r="T55" s="181" t="s">
        <v>68</v>
      </c>
      <c r="U55" s="181" t="s">
        <v>69</v>
      </c>
      <c r="V55" s="182" t="s">
        <v>70</v>
      </c>
      <c r="W55" s="183" t="s">
        <v>64</v>
      </c>
      <c r="X55" s="181" t="s">
        <v>65</v>
      </c>
      <c r="Y55" s="181" t="s">
        <v>66</v>
      </c>
      <c r="Z55" s="181" t="s">
        <v>67</v>
      </c>
      <c r="AA55" s="181" t="s">
        <v>68</v>
      </c>
      <c r="AB55" s="181" t="s">
        <v>69</v>
      </c>
      <c r="AC55" s="264" t="s">
        <v>70</v>
      </c>
      <c r="AD55" s="337"/>
    </row>
    <row r="56" spans="1:32" ht="34.5" customHeight="1" thickBot="1" x14ac:dyDescent="0.3">
      <c r="A56" s="344"/>
      <c r="B56" s="234">
        <v>21</v>
      </c>
      <c r="C56" s="204">
        <v>22</v>
      </c>
      <c r="D56" s="205">
        <v>23</v>
      </c>
      <c r="E56" s="205">
        <v>24</v>
      </c>
      <c r="F56" s="205">
        <v>25</v>
      </c>
      <c r="G56" s="205">
        <v>26</v>
      </c>
      <c r="H56" s="206">
        <v>27</v>
      </c>
      <c r="I56" s="203">
        <v>28</v>
      </c>
      <c r="J56" s="204">
        <v>29</v>
      </c>
      <c r="K56" s="205">
        <v>30</v>
      </c>
      <c r="L56" s="235">
        <v>31</v>
      </c>
      <c r="M56" s="231">
        <v>1</v>
      </c>
      <c r="N56" s="207">
        <v>2</v>
      </c>
      <c r="O56" s="208">
        <v>3</v>
      </c>
      <c r="P56" s="209">
        <v>4</v>
      </c>
      <c r="Q56" s="210">
        <v>5</v>
      </c>
      <c r="R56" s="211">
        <v>6</v>
      </c>
      <c r="S56" s="211">
        <v>7</v>
      </c>
      <c r="T56" s="211">
        <v>8</v>
      </c>
      <c r="U56" s="212">
        <v>9</v>
      </c>
      <c r="V56" s="213">
        <v>10</v>
      </c>
      <c r="W56" s="209">
        <v>11</v>
      </c>
      <c r="X56" s="210">
        <v>12</v>
      </c>
      <c r="Y56" s="211">
        <v>13</v>
      </c>
      <c r="Z56" s="211">
        <v>14</v>
      </c>
      <c r="AA56" s="211">
        <v>15</v>
      </c>
      <c r="AB56" s="211">
        <v>16</v>
      </c>
      <c r="AC56" s="265">
        <v>17</v>
      </c>
      <c r="AD56" s="338"/>
    </row>
    <row r="57" spans="1:32" ht="34.5" customHeight="1" x14ac:dyDescent="0.25">
      <c r="A57" s="228" t="s">
        <v>86</v>
      </c>
      <c r="B57" s="236">
        <v>0</v>
      </c>
      <c r="C57" s="216">
        <v>0</v>
      </c>
      <c r="D57" s="217"/>
      <c r="E57" s="217"/>
      <c r="F57" s="217"/>
      <c r="G57" s="217"/>
      <c r="H57" s="217"/>
      <c r="I57" s="215">
        <v>0</v>
      </c>
      <c r="J57" s="216">
        <v>20</v>
      </c>
      <c r="K57" s="217"/>
      <c r="L57" s="287"/>
      <c r="M57" s="282"/>
      <c r="N57" s="217"/>
      <c r="O57" s="217"/>
      <c r="P57" s="215">
        <v>0</v>
      </c>
      <c r="Q57" s="216">
        <v>20</v>
      </c>
      <c r="R57" s="217"/>
      <c r="S57" s="217"/>
      <c r="T57" s="217"/>
      <c r="U57" s="217"/>
      <c r="V57" s="217"/>
      <c r="W57" s="215">
        <v>0</v>
      </c>
      <c r="X57" s="216">
        <v>20</v>
      </c>
      <c r="Y57" s="217"/>
      <c r="Z57" s="217"/>
      <c r="AA57" s="217"/>
      <c r="AB57" s="217"/>
      <c r="AC57" s="266">
        <v>0</v>
      </c>
      <c r="AD57" s="268">
        <f>SUM(B57:AC57)</f>
        <v>60</v>
      </c>
    </row>
    <row r="58" spans="1:32" ht="34.5" customHeight="1" thickBot="1" x14ac:dyDescent="0.3">
      <c r="A58" s="229" t="s">
        <v>74</v>
      </c>
      <c r="B58" s="238">
        <v>0</v>
      </c>
      <c r="C58" s="219">
        <v>0</v>
      </c>
      <c r="D58" s="220"/>
      <c r="E58" s="220"/>
      <c r="F58" s="220"/>
      <c r="G58" s="220"/>
      <c r="H58" s="220"/>
      <c r="I58" s="218">
        <v>20</v>
      </c>
      <c r="J58" s="219">
        <v>0</v>
      </c>
      <c r="K58" s="220"/>
      <c r="L58" s="288"/>
      <c r="M58" s="283"/>
      <c r="N58" s="220"/>
      <c r="O58" s="220"/>
      <c r="P58" s="218">
        <v>20</v>
      </c>
      <c r="Q58" s="219">
        <v>0</v>
      </c>
      <c r="R58" s="220"/>
      <c r="S58" s="220"/>
      <c r="T58" s="220"/>
      <c r="U58" s="220"/>
      <c r="V58" s="220"/>
      <c r="W58" s="218">
        <v>20</v>
      </c>
      <c r="X58" s="219">
        <v>0</v>
      </c>
      <c r="Y58" s="220"/>
      <c r="Z58" s="220"/>
      <c r="AA58" s="220"/>
      <c r="AB58" s="220"/>
      <c r="AC58" s="267">
        <v>0</v>
      </c>
      <c r="AD58" s="269">
        <f t="shared" ref="AD58" si="6">SUM(B58:AC58)</f>
        <v>60</v>
      </c>
    </row>
    <row r="59" spans="1:32" ht="34.5" customHeight="1" thickBot="1" x14ac:dyDescent="0.3">
      <c r="A59" s="280"/>
      <c r="B59" s="289">
        <f t="shared" ref="B59:AD59" si="7">SUM(B57:B58)</f>
        <v>0</v>
      </c>
      <c r="C59" s="258">
        <f t="shared" si="7"/>
        <v>0</v>
      </c>
      <c r="D59" s="259">
        <f t="shared" si="7"/>
        <v>0</v>
      </c>
      <c r="E59" s="259">
        <f t="shared" si="7"/>
        <v>0</v>
      </c>
      <c r="F59" s="259">
        <f t="shared" si="7"/>
        <v>0</v>
      </c>
      <c r="G59" s="259">
        <f t="shared" si="7"/>
        <v>0</v>
      </c>
      <c r="H59" s="260">
        <f t="shared" si="7"/>
        <v>0</v>
      </c>
      <c r="I59" s="257">
        <f t="shared" si="7"/>
        <v>20</v>
      </c>
      <c r="J59" s="258">
        <f t="shared" si="7"/>
        <v>20</v>
      </c>
      <c r="K59" s="259">
        <f t="shared" si="7"/>
        <v>0</v>
      </c>
      <c r="L59" s="290">
        <f t="shared" si="7"/>
        <v>0</v>
      </c>
      <c r="M59" s="284">
        <f t="shared" si="7"/>
        <v>0</v>
      </c>
      <c r="N59" s="259">
        <f t="shared" si="7"/>
        <v>0</v>
      </c>
      <c r="O59" s="261">
        <f t="shared" si="7"/>
        <v>0</v>
      </c>
      <c r="P59" s="257">
        <f t="shared" si="7"/>
        <v>20</v>
      </c>
      <c r="Q59" s="258">
        <f t="shared" si="7"/>
        <v>20</v>
      </c>
      <c r="R59" s="259">
        <f t="shared" si="7"/>
        <v>0</v>
      </c>
      <c r="S59" s="259">
        <f t="shared" si="7"/>
        <v>0</v>
      </c>
      <c r="T59" s="259">
        <f t="shared" si="7"/>
        <v>0</v>
      </c>
      <c r="U59" s="262">
        <f t="shared" si="7"/>
        <v>0</v>
      </c>
      <c r="V59" s="260">
        <f t="shared" si="7"/>
        <v>0</v>
      </c>
      <c r="W59" s="257">
        <f t="shared" si="7"/>
        <v>20</v>
      </c>
      <c r="X59" s="258">
        <f t="shared" si="7"/>
        <v>20</v>
      </c>
      <c r="Y59" s="259">
        <f t="shared" si="7"/>
        <v>0</v>
      </c>
      <c r="Z59" s="259">
        <f t="shared" si="7"/>
        <v>0</v>
      </c>
      <c r="AA59" s="259">
        <f t="shared" si="7"/>
        <v>0</v>
      </c>
      <c r="AB59" s="259">
        <f t="shared" si="7"/>
        <v>0</v>
      </c>
      <c r="AC59" s="263">
        <f t="shared" si="7"/>
        <v>0</v>
      </c>
      <c r="AD59" s="270">
        <f t="shared" si="7"/>
        <v>120</v>
      </c>
      <c r="AE59" s="191" t="s">
        <v>72</v>
      </c>
    </row>
    <row r="60" spans="1:32" ht="34.5" customHeight="1" thickBot="1" x14ac:dyDescent="0.3">
      <c r="B60" s="192"/>
      <c r="C60" s="192"/>
      <c r="D60" s="192"/>
      <c r="E60" s="192"/>
      <c r="F60" s="192"/>
      <c r="G60" s="193"/>
      <c r="H60" s="191">
        <f>SUM(B59:H59)</f>
        <v>0</v>
      </c>
      <c r="I60" s="192"/>
      <c r="J60" s="192"/>
      <c r="K60" s="192"/>
      <c r="L60" s="192"/>
      <c r="M60" s="192"/>
      <c r="N60" s="193"/>
      <c r="O60" s="191">
        <f>SUM(I59:O59)</f>
        <v>40</v>
      </c>
      <c r="P60" s="192"/>
      <c r="Q60" s="192"/>
      <c r="R60" s="192"/>
      <c r="S60" s="192"/>
      <c r="T60" s="192"/>
      <c r="U60" s="193"/>
      <c r="V60" s="191">
        <f>SUM(P59:V59)</f>
        <v>40</v>
      </c>
      <c r="W60" s="192"/>
      <c r="X60" s="192"/>
      <c r="Y60" s="192"/>
      <c r="Z60" s="192"/>
      <c r="AA60" s="192"/>
      <c r="AB60" s="193"/>
      <c r="AC60" s="191">
        <f>SUM(W59:AC59)</f>
        <v>40</v>
      </c>
      <c r="AD60" s="221">
        <f>AD59/60</f>
        <v>2</v>
      </c>
      <c r="AE60" s="191" t="s">
        <v>73</v>
      </c>
    </row>
    <row r="61" spans="1:32" ht="21" customHeight="1" thickBot="1" x14ac:dyDescent="0.3">
      <c r="B61" s="192"/>
      <c r="C61" s="192"/>
      <c r="D61" s="192"/>
      <c r="E61" s="192"/>
      <c r="F61" s="192"/>
      <c r="G61" s="193"/>
      <c r="H61" s="191"/>
      <c r="I61" s="192"/>
      <c r="J61" s="192"/>
      <c r="K61" s="192"/>
      <c r="L61" s="192"/>
      <c r="M61" s="192"/>
      <c r="N61" s="193"/>
      <c r="O61" s="191"/>
      <c r="P61" s="192"/>
      <c r="Q61" s="192"/>
      <c r="R61" s="192"/>
      <c r="S61" s="192"/>
      <c r="T61" s="192"/>
      <c r="U61" s="193"/>
      <c r="V61" s="191"/>
      <c r="W61" s="192"/>
      <c r="X61" s="192"/>
      <c r="Y61" s="192"/>
      <c r="Z61" s="192"/>
      <c r="AA61" s="192"/>
      <c r="AB61" s="193"/>
      <c r="AC61" s="191"/>
      <c r="AD61" s="200"/>
      <c r="AE61" s="191"/>
    </row>
    <row r="62" spans="1:32" ht="21" customHeight="1" x14ac:dyDescent="0.25">
      <c r="A62" s="272"/>
      <c r="B62" s="339" t="s">
        <v>79</v>
      </c>
      <c r="C62" s="340"/>
      <c r="D62" s="340"/>
      <c r="E62" s="340"/>
      <c r="F62" s="340"/>
      <c r="G62" s="340"/>
      <c r="H62" s="341"/>
      <c r="I62" s="339" t="s">
        <v>80</v>
      </c>
      <c r="J62" s="340"/>
      <c r="K62" s="340"/>
      <c r="L62" s="340"/>
      <c r="M62" s="340"/>
      <c r="N62" s="340"/>
      <c r="O62" s="341"/>
      <c r="P62" s="339" t="s">
        <v>81</v>
      </c>
      <c r="Q62" s="340"/>
      <c r="R62" s="340"/>
      <c r="S62" s="340"/>
      <c r="T62" s="340"/>
      <c r="U62" s="340"/>
      <c r="V62" s="341"/>
      <c r="W62" s="339" t="s">
        <v>82</v>
      </c>
      <c r="X62" s="340"/>
      <c r="Y62" s="340"/>
      <c r="Z62" s="340"/>
      <c r="AA62" s="340"/>
      <c r="AB62" s="340"/>
      <c r="AC62" s="341"/>
      <c r="AD62" s="273"/>
      <c r="AE62" s="274"/>
    </row>
    <row r="63" spans="1:32" ht="21" customHeight="1" thickBot="1" x14ac:dyDescent="0.3">
      <c r="A63" s="275" t="s">
        <v>83</v>
      </c>
      <c r="B63" s="276"/>
      <c r="C63" s="277"/>
      <c r="D63" s="277"/>
      <c r="E63" s="277"/>
      <c r="F63" s="334">
        <v>0</v>
      </c>
      <c r="G63" s="334"/>
      <c r="H63" s="335"/>
      <c r="I63" s="276"/>
      <c r="J63" s="277"/>
      <c r="K63" s="277"/>
      <c r="L63" s="277"/>
      <c r="M63" s="334">
        <v>24000</v>
      </c>
      <c r="N63" s="334"/>
      <c r="O63" s="335"/>
      <c r="P63" s="276"/>
      <c r="Q63" s="277"/>
      <c r="R63" s="277"/>
      <c r="S63" s="277"/>
      <c r="T63" s="334">
        <v>24000</v>
      </c>
      <c r="U63" s="334"/>
      <c r="V63" s="335"/>
      <c r="W63" s="276"/>
      <c r="X63" s="277"/>
      <c r="Y63" s="277"/>
      <c r="Z63" s="277"/>
      <c r="AA63" s="334">
        <v>24000</v>
      </c>
      <c r="AB63" s="334"/>
      <c r="AC63" s="335"/>
      <c r="AD63" s="278">
        <f>F63+M63+T63+AA63</f>
        <v>72000</v>
      </c>
      <c r="AE63" s="279" t="s">
        <v>84</v>
      </c>
    </row>
    <row r="64" spans="1:32" ht="21" customHeight="1" x14ac:dyDescent="0.25">
      <c r="B64" s="192"/>
      <c r="C64" s="192"/>
      <c r="D64" s="192"/>
      <c r="E64" s="192"/>
      <c r="F64" s="192"/>
      <c r="G64" s="193"/>
      <c r="H64" s="191"/>
      <c r="I64" s="192"/>
      <c r="J64" s="192"/>
      <c r="K64" s="192"/>
      <c r="L64" s="192"/>
      <c r="M64" s="192"/>
      <c r="N64" s="193"/>
      <c r="O64" s="191"/>
      <c r="P64" s="192"/>
      <c r="Q64" s="192"/>
      <c r="R64" s="192"/>
      <c r="S64" s="192"/>
      <c r="T64" s="192"/>
      <c r="U64" s="193"/>
      <c r="V64" s="191"/>
      <c r="W64" s="192"/>
      <c r="X64" s="192"/>
      <c r="Y64" s="192"/>
      <c r="Z64" s="192"/>
      <c r="AA64" s="192"/>
      <c r="AB64" s="193"/>
      <c r="AC64" s="191"/>
      <c r="AD64" s="200"/>
      <c r="AE64" s="191"/>
    </row>
    <row r="65" spans="1:32" ht="21" customHeight="1" x14ac:dyDescent="0.25">
      <c r="B65" s="192"/>
      <c r="C65" s="192"/>
      <c r="D65" s="192"/>
      <c r="E65" s="192"/>
      <c r="F65" s="192"/>
      <c r="G65" s="193"/>
      <c r="H65" s="191"/>
      <c r="I65" s="192"/>
      <c r="J65" s="192"/>
      <c r="K65" s="192"/>
      <c r="L65" s="192"/>
      <c r="M65" s="192"/>
      <c r="N65" s="193"/>
      <c r="O65" s="191"/>
      <c r="P65" s="192"/>
      <c r="Q65" s="192"/>
      <c r="R65" s="192"/>
      <c r="S65" s="192"/>
      <c r="T65" s="192"/>
      <c r="U65" s="193"/>
      <c r="V65" s="191"/>
      <c r="W65" s="192"/>
      <c r="X65" s="192"/>
      <c r="Y65" s="192"/>
      <c r="Z65" s="192"/>
      <c r="AA65" s="192"/>
      <c r="AB65" s="193"/>
      <c r="AC65" s="191"/>
      <c r="AD65" s="200"/>
      <c r="AE65" s="191"/>
    </row>
    <row r="66" spans="1:32" ht="34.5" customHeight="1" x14ac:dyDescent="0.25"/>
    <row r="67" spans="1:32" ht="34.5" customHeight="1" x14ac:dyDescent="0.25">
      <c r="A67" s="186" t="s">
        <v>78</v>
      </c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8"/>
      <c r="AF67" s="188"/>
    </row>
    <row r="68" spans="1:32" ht="34.5" customHeight="1" x14ac:dyDescent="0.25">
      <c r="A68" s="186" t="s">
        <v>85</v>
      </c>
      <c r="B68" s="190"/>
      <c r="C68" s="190"/>
      <c r="D68" s="190"/>
      <c r="E68" s="190"/>
      <c r="F68" s="190"/>
      <c r="G68" s="190"/>
      <c r="H68" s="190"/>
      <c r="I68" s="190"/>
      <c r="J68" s="190"/>
      <c r="K68" s="190"/>
    </row>
    <row r="69" spans="1:32" ht="34.5" customHeight="1" thickBot="1" x14ac:dyDescent="0.3">
      <c r="A69" s="189" t="s">
        <v>90</v>
      </c>
      <c r="B69" s="190"/>
      <c r="C69" s="190"/>
      <c r="D69" s="190"/>
      <c r="E69" s="190"/>
      <c r="F69" s="190"/>
      <c r="G69" s="190"/>
      <c r="H69" s="190"/>
      <c r="I69" s="190"/>
      <c r="J69" s="190"/>
      <c r="K69" s="190"/>
    </row>
    <row r="70" spans="1:32" ht="34.5" customHeight="1" thickBot="1" x14ac:dyDescent="0.3">
      <c r="A70" s="342" t="s">
        <v>62</v>
      </c>
      <c r="B70" s="345" t="s">
        <v>75</v>
      </c>
      <c r="C70" s="346"/>
      <c r="D70" s="346"/>
      <c r="E70" s="346"/>
      <c r="F70" s="346"/>
      <c r="G70" s="346"/>
      <c r="H70" s="346"/>
      <c r="I70" s="346"/>
      <c r="J70" s="346"/>
      <c r="K70" s="346"/>
      <c r="L70" s="347"/>
      <c r="M70" s="348" t="s">
        <v>76</v>
      </c>
      <c r="N70" s="346"/>
      <c r="O70" s="346"/>
      <c r="P70" s="346"/>
      <c r="Q70" s="346"/>
      <c r="R70" s="346"/>
      <c r="S70" s="346"/>
      <c r="T70" s="346"/>
      <c r="U70" s="346"/>
      <c r="V70" s="346"/>
      <c r="W70" s="346"/>
      <c r="X70" s="346"/>
      <c r="Y70" s="346"/>
      <c r="Z70" s="346"/>
      <c r="AA70" s="346"/>
      <c r="AB70" s="346"/>
      <c r="AC70" s="346"/>
      <c r="AD70" s="336" t="s">
        <v>63</v>
      </c>
    </row>
    <row r="71" spans="1:32" ht="34.5" customHeight="1" thickBot="1" x14ac:dyDescent="0.3">
      <c r="A71" s="343"/>
      <c r="B71" s="285" t="s">
        <v>64</v>
      </c>
      <c r="C71" s="179" t="s">
        <v>65</v>
      </c>
      <c r="D71" s="179" t="s">
        <v>66</v>
      </c>
      <c r="E71" s="179" t="s">
        <v>67</v>
      </c>
      <c r="F71" s="179" t="s">
        <v>68</v>
      </c>
      <c r="G71" s="179" t="s">
        <v>69</v>
      </c>
      <c r="H71" s="180" t="s">
        <v>70</v>
      </c>
      <c r="I71" s="178" t="s">
        <v>64</v>
      </c>
      <c r="J71" s="179" t="s">
        <v>65</v>
      </c>
      <c r="K71" s="179" t="s">
        <v>66</v>
      </c>
      <c r="L71" s="286" t="s">
        <v>67</v>
      </c>
      <c r="M71" s="281" t="s">
        <v>68</v>
      </c>
      <c r="N71" s="202" t="s">
        <v>69</v>
      </c>
      <c r="O71" s="182" t="s">
        <v>70</v>
      </c>
      <c r="P71" s="183" t="s">
        <v>64</v>
      </c>
      <c r="Q71" s="181" t="s">
        <v>65</v>
      </c>
      <c r="R71" s="181" t="s">
        <v>66</v>
      </c>
      <c r="S71" s="181" t="s">
        <v>67</v>
      </c>
      <c r="T71" s="181" t="s">
        <v>68</v>
      </c>
      <c r="U71" s="181" t="s">
        <v>69</v>
      </c>
      <c r="V71" s="182" t="s">
        <v>70</v>
      </c>
      <c r="W71" s="183" t="s">
        <v>64</v>
      </c>
      <c r="X71" s="181" t="s">
        <v>65</v>
      </c>
      <c r="Y71" s="181" t="s">
        <v>66</v>
      </c>
      <c r="Z71" s="181" t="s">
        <v>67</v>
      </c>
      <c r="AA71" s="181" t="s">
        <v>68</v>
      </c>
      <c r="AB71" s="181" t="s">
        <v>69</v>
      </c>
      <c r="AC71" s="264" t="s">
        <v>70</v>
      </c>
      <c r="AD71" s="337"/>
    </row>
    <row r="72" spans="1:32" ht="34.5" customHeight="1" thickBot="1" x14ac:dyDescent="0.3">
      <c r="A72" s="344"/>
      <c r="B72" s="234">
        <v>21</v>
      </c>
      <c r="C72" s="204">
        <v>22</v>
      </c>
      <c r="D72" s="205">
        <v>23</v>
      </c>
      <c r="E72" s="205">
        <v>24</v>
      </c>
      <c r="F72" s="205">
        <v>25</v>
      </c>
      <c r="G72" s="205">
        <v>26</v>
      </c>
      <c r="H72" s="206">
        <v>27</v>
      </c>
      <c r="I72" s="203">
        <v>28</v>
      </c>
      <c r="J72" s="204">
        <v>29</v>
      </c>
      <c r="K72" s="205">
        <v>30</v>
      </c>
      <c r="L72" s="235">
        <v>31</v>
      </c>
      <c r="M72" s="231">
        <v>1</v>
      </c>
      <c r="N72" s="207">
        <v>2</v>
      </c>
      <c r="O72" s="208">
        <v>3</v>
      </c>
      <c r="P72" s="209">
        <v>4</v>
      </c>
      <c r="Q72" s="210">
        <v>5</v>
      </c>
      <c r="R72" s="211">
        <v>6</v>
      </c>
      <c r="S72" s="211">
        <v>7</v>
      </c>
      <c r="T72" s="211">
        <v>8</v>
      </c>
      <c r="U72" s="212">
        <v>9</v>
      </c>
      <c r="V72" s="213">
        <v>10</v>
      </c>
      <c r="W72" s="209">
        <v>11</v>
      </c>
      <c r="X72" s="210">
        <v>12</v>
      </c>
      <c r="Y72" s="211">
        <v>13</v>
      </c>
      <c r="Z72" s="211">
        <v>14</v>
      </c>
      <c r="AA72" s="211">
        <v>15</v>
      </c>
      <c r="AB72" s="211">
        <v>16</v>
      </c>
      <c r="AC72" s="265">
        <v>17</v>
      </c>
      <c r="AD72" s="338"/>
    </row>
    <row r="73" spans="1:32" ht="34.5" customHeight="1" x14ac:dyDescent="0.25">
      <c r="A73" s="228" t="s">
        <v>86</v>
      </c>
      <c r="B73" s="236">
        <v>0</v>
      </c>
      <c r="C73" s="216">
        <v>0</v>
      </c>
      <c r="D73" s="217"/>
      <c r="E73" s="217"/>
      <c r="F73" s="217"/>
      <c r="G73" s="217"/>
      <c r="H73" s="217"/>
      <c r="I73" s="215">
        <v>0</v>
      </c>
      <c r="J73" s="216">
        <v>20</v>
      </c>
      <c r="K73" s="217"/>
      <c r="L73" s="287"/>
      <c r="M73" s="282"/>
      <c r="N73" s="217"/>
      <c r="O73" s="217"/>
      <c r="P73" s="215">
        <v>0</v>
      </c>
      <c r="Q73" s="216">
        <v>20</v>
      </c>
      <c r="R73" s="217"/>
      <c r="S73" s="217"/>
      <c r="T73" s="217"/>
      <c r="U73" s="217"/>
      <c r="V73" s="217"/>
      <c r="W73" s="215">
        <v>0</v>
      </c>
      <c r="X73" s="216">
        <v>20</v>
      </c>
      <c r="Y73" s="217"/>
      <c r="Z73" s="217"/>
      <c r="AA73" s="217"/>
      <c r="AB73" s="217"/>
      <c r="AC73" s="266">
        <v>0</v>
      </c>
      <c r="AD73" s="268">
        <f>SUM(B73:AC73)</f>
        <v>60</v>
      </c>
    </row>
    <row r="74" spans="1:32" ht="34.5" customHeight="1" thickBot="1" x14ac:dyDescent="0.3">
      <c r="A74" s="229" t="s">
        <v>74</v>
      </c>
      <c r="B74" s="238">
        <v>0</v>
      </c>
      <c r="C74" s="219">
        <v>0</v>
      </c>
      <c r="D74" s="220"/>
      <c r="E74" s="220"/>
      <c r="F74" s="220"/>
      <c r="G74" s="220"/>
      <c r="H74" s="220"/>
      <c r="I74" s="218">
        <v>20</v>
      </c>
      <c r="J74" s="219">
        <v>0</v>
      </c>
      <c r="K74" s="220"/>
      <c r="L74" s="288"/>
      <c r="M74" s="283"/>
      <c r="N74" s="220"/>
      <c r="O74" s="220"/>
      <c r="P74" s="218">
        <v>20</v>
      </c>
      <c r="Q74" s="219">
        <v>0</v>
      </c>
      <c r="R74" s="220"/>
      <c r="S74" s="220"/>
      <c r="T74" s="220"/>
      <c r="U74" s="220"/>
      <c r="V74" s="220"/>
      <c r="W74" s="218">
        <v>20</v>
      </c>
      <c r="X74" s="219">
        <v>0</v>
      </c>
      <c r="Y74" s="220"/>
      <c r="Z74" s="220"/>
      <c r="AA74" s="220"/>
      <c r="AB74" s="220"/>
      <c r="AC74" s="267">
        <v>0</v>
      </c>
      <c r="AD74" s="269">
        <f t="shared" ref="AD74" si="8">SUM(B74:AC74)</f>
        <v>60</v>
      </c>
    </row>
    <row r="75" spans="1:32" ht="34.5" customHeight="1" thickBot="1" x14ac:dyDescent="0.3">
      <c r="A75" s="280"/>
      <c r="B75" s="289">
        <f t="shared" ref="B75:AD75" si="9">SUM(B73:B74)</f>
        <v>0</v>
      </c>
      <c r="C75" s="258">
        <f t="shared" si="9"/>
        <v>0</v>
      </c>
      <c r="D75" s="259">
        <f t="shared" si="9"/>
        <v>0</v>
      </c>
      <c r="E75" s="259">
        <f t="shared" si="9"/>
        <v>0</v>
      </c>
      <c r="F75" s="259">
        <f t="shared" si="9"/>
        <v>0</v>
      </c>
      <c r="G75" s="259">
        <f t="shared" si="9"/>
        <v>0</v>
      </c>
      <c r="H75" s="260">
        <f t="shared" si="9"/>
        <v>0</v>
      </c>
      <c r="I75" s="257">
        <f t="shared" si="9"/>
        <v>20</v>
      </c>
      <c r="J75" s="258">
        <f t="shared" si="9"/>
        <v>20</v>
      </c>
      <c r="K75" s="259">
        <f t="shared" si="9"/>
        <v>0</v>
      </c>
      <c r="L75" s="290">
        <f t="shared" si="9"/>
        <v>0</v>
      </c>
      <c r="M75" s="284">
        <f t="shared" si="9"/>
        <v>0</v>
      </c>
      <c r="N75" s="259">
        <f t="shared" si="9"/>
        <v>0</v>
      </c>
      <c r="O75" s="261">
        <f t="shared" si="9"/>
        <v>0</v>
      </c>
      <c r="P75" s="257">
        <f t="shared" si="9"/>
        <v>20</v>
      </c>
      <c r="Q75" s="258">
        <f t="shared" si="9"/>
        <v>20</v>
      </c>
      <c r="R75" s="259">
        <f t="shared" si="9"/>
        <v>0</v>
      </c>
      <c r="S75" s="259">
        <f t="shared" si="9"/>
        <v>0</v>
      </c>
      <c r="T75" s="259">
        <f t="shared" si="9"/>
        <v>0</v>
      </c>
      <c r="U75" s="262">
        <f t="shared" si="9"/>
        <v>0</v>
      </c>
      <c r="V75" s="260">
        <f t="shared" si="9"/>
        <v>0</v>
      </c>
      <c r="W75" s="257">
        <f t="shared" si="9"/>
        <v>20</v>
      </c>
      <c r="X75" s="258">
        <f t="shared" si="9"/>
        <v>20</v>
      </c>
      <c r="Y75" s="259">
        <f t="shared" si="9"/>
        <v>0</v>
      </c>
      <c r="Z75" s="259">
        <f t="shared" si="9"/>
        <v>0</v>
      </c>
      <c r="AA75" s="259">
        <f t="shared" si="9"/>
        <v>0</v>
      </c>
      <c r="AB75" s="259">
        <f t="shared" si="9"/>
        <v>0</v>
      </c>
      <c r="AC75" s="263">
        <f t="shared" si="9"/>
        <v>0</v>
      </c>
      <c r="AD75" s="270">
        <f t="shared" si="9"/>
        <v>120</v>
      </c>
      <c r="AE75" s="191" t="s">
        <v>72</v>
      </c>
    </row>
    <row r="76" spans="1:32" ht="34.5" customHeight="1" thickBot="1" x14ac:dyDescent="0.3">
      <c r="B76" s="192"/>
      <c r="C76" s="192"/>
      <c r="D76" s="192"/>
      <c r="E76" s="192"/>
      <c r="F76" s="192"/>
      <c r="G76" s="193"/>
      <c r="H76" s="191">
        <f>SUM(B75:H75)</f>
        <v>0</v>
      </c>
      <c r="I76" s="192"/>
      <c r="J76" s="192"/>
      <c r="K76" s="192"/>
      <c r="L76" s="192"/>
      <c r="M76" s="192"/>
      <c r="N76" s="193"/>
      <c r="O76" s="191">
        <f>SUM(I75:O75)</f>
        <v>40</v>
      </c>
      <c r="P76" s="192"/>
      <c r="Q76" s="192"/>
      <c r="R76" s="192"/>
      <c r="S76" s="192"/>
      <c r="T76" s="192"/>
      <c r="U76" s="193"/>
      <c r="V76" s="191">
        <f>SUM(P75:V75)</f>
        <v>40</v>
      </c>
      <c r="W76" s="192"/>
      <c r="X76" s="192"/>
      <c r="Y76" s="192"/>
      <c r="Z76" s="192"/>
      <c r="AA76" s="192"/>
      <c r="AB76" s="193"/>
      <c r="AC76" s="191">
        <f>SUM(W75:AC75)</f>
        <v>40</v>
      </c>
      <c r="AD76" s="221">
        <f>AD75/60</f>
        <v>2</v>
      </c>
      <c r="AE76" s="191" t="s">
        <v>73</v>
      </c>
    </row>
    <row r="77" spans="1:32" ht="21" customHeight="1" thickBot="1" x14ac:dyDescent="0.3">
      <c r="B77" s="192"/>
      <c r="C77" s="192"/>
      <c r="D77" s="192"/>
      <c r="E77" s="192"/>
      <c r="F77" s="192"/>
      <c r="G77" s="193"/>
      <c r="H77" s="191"/>
      <c r="I77" s="192"/>
      <c r="J77" s="192"/>
      <c r="K77" s="192"/>
      <c r="L77" s="192"/>
      <c r="M77" s="192"/>
      <c r="N77" s="193"/>
      <c r="O77" s="191"/>
      <c r="P77" s="192"/>
      <c r="Q77" s="192"/>
      <c r="R77" s="192"/>
      <c r="S77" s="192"/>
      <c r="T77" s="192"/>
      <c r="U77" s="193"/>
      <c r="V77" s="191"/>
      <c r="W77" s="192"/>
      <c r="X77" s="192"/>
      <c r="Y77" s="192"/>
      <c r="Z77" s="192"/>
      <c r="AA77" s="192"/>
      <c r="AB77" s="193"/>
      <c r="AC77" s="191"/>
      <c r="AD77" s="200"/>
      <c r="AE77" s="191"/>
    </row>
    <row r="78" spans="1:32" ht="21" customHeight="1" x14ac:dyDescent="0.25">
      <c r="A78" s="272"/>
      <c r="B78" s="339" t="s">
        <v>79</v>
      </c>
      <c r="C78" s="340"/>
      <c r="D78" s="340"/>
      <c r="E78" s="340"/>
      <c r="F78" s="340"/>
      <c r="G78" s="340"/>
      <c r="H78" s="341"/>
      <c r="I78" s="339" t="s">
        <v>80</v>
      </c>
      <c r="J78" s="340"/>
      <c r="K78" s="340"/>
      <c r="L78" s="340"/>
      <c r="M78" s="340"/>
      <c r="N78" s="340"/>
      <c r="O78" s="341"/>
      <c r="P78" s="339" t="s">
        <v>81</v>
      </c>
      <c r="Q78" s="340"/>
      <c r="R78" s="340"/>
      <c r="S78" s="340"/>
      <c r="T78" s="340"/>
      <c r="U78" s="340"/>
      <c r="V78" s="341"/>
      <c r="W78" s="339" t="s">
        <v>82</v>
      </c>
      <c r="X78" s="340"/>
      <c r="Y78" s="340"/>
      <c r="Z78" s="340"/>
      <c r="AA78" s="340"/>
      <c r="AB78" s="340"/>
      <c r="AC78" s="341"/>
      <c r="AD78" s="273"/>
      <c r="AE78" s="274"/>
    </row>
    <row r="79" spans="1:32" ht="21" customHeight="1" thickBot="1" x14ac:dyDescent="0.3">
      <c r="A79" s="275" t="s">
        <v>83</v>
      </c>
      <c r="B79" s="276"/>
      <c r="C79" s="277"/>
      <c r="D79" s="277"/>
      <c r="E79" s="277"/>
      <c r="F79" s="334">
        <v>0</v>
      </c>
      <c r="G79" s="334"/>
      <c r="H79" s="335"/>
      <c r="I79" s="276"/>
      <c r="J79" s="277"/>
      <c r="K79" s="277"/>
      <c r="L79" s="277"/>
      <c r="M79" s="334">
        <v>24000</v>
      </c>
      <c r="N79" s="334"/>
      <c r="O79" s="335"/>
      <c r="P79" s="276"/>
      <c r="Q79" s="277"/>
      <c r="R79" s="277"/>
      <c r="S79" s="277"/>
      <c r="T79" s="334">
        <v>24000</v>
      </c>
      <c r="U79" s="334"/>
      <c r="V79" s="335"/>
      <c r="W79" s="276"/>
      <c r="X79" s="277"/>
      <c r="Y79" s="277"/>
      <c r="Z79" s="277"/>
      <c r="AA79" s="334">
        <v>24000</v>
      </c>
      <c r="AB79" s="334"/>
      <c r="AC79" s="335"/>
      <c r="AD79" s="278">
        <f>F79+M79+T79+AA79</f>
        <v>72000</v>
      </c>
      <c r="AE79" s="279" t="s">
        <v>84</v>
      </c>
    </row>
    <row r="80" spans="1:32" ht="21" customHeight="1" x14ac:dyDescent="0.25">
      <c r="B80" s="192"/>
      <c r="C80" s="192"/>
      <c r="D80" s="192"/>
      <c r="E80" s="192"/>
      <c r="F80" s="192"/>
      <c r="G80" s="193"/>
      <c r="H80" s="191"/>
      <c r="I80" s="192"/>
      <c r="J80" s="192"/>
      <c r="K80" s="192"/>
      <c r="L80" s="192"/>
      <c r="M80" s="192"/>
      <c r="N80" s="193"/>
      <c r="O80" s="191"/>
      <c r="P80" s="192"/>
      <c r="Q80" s="192"/>
      <c r="R80" s="192"/>
      <c r="S80" s="192"/>
      <c r="T80" s="192"/>
      <c r="U80" s="193"/>
      <c r="V80" s="191"/>
      <c r="W80" s="192"/>
      <c r="X80" s="192"/>
      <c r="Y80" s="192"/>
      <c r="Z80" s="192"/>
      <c r="AA80" s="192"/>
      <c r="AB80" s="193"/>
      <c r="AC80" s="191"/>
      <c r="AD80" s="200"/>
      <c r="AE80" s="191"/>
    </row>
    <row r="81" spans="1:32" ht="21" customHeight="1" x14ac:dyDescent="0.25">
      <c r="B81" s="192"/>
      <c r="C81" s="192"/>
      <c r="D81" s="192"/>
      <c r="E81" s="192"/>
      <c r="F81" s="192"/>
      <c r="G81" s="193"/>
      <c r="H81" s="191"/>
      <c r="I81" s="192"/>
      <c r="J81" s="192"/>
      <c r="K81" s="192"/>
      <c r="L81" s="192"/>
      <c r="M81" s="192"/>
      <c r="N81" s="193"/>
      <c r="O81" s="191"/>
      <c r="P81" s="192"/>
      <c r="Q81" s="192"/>
      <c r="R81" s="192"/>
      <c r="S81" s="192"/>
      <c r="T81" s="192"/>
      <c r="U81" s="193"/>
      <c r="V81" s="191"/>
      <c r="W81" s="192"/>
      <c r="X81" s="192"/>
      <c r="Y81" s="192"/>
      <c r="Z81" s="192"/>
      <c r="AA81" s="192"/>
      <c r="AB81" s="193"/>
      <c r="AC81" s="191"/>
      <c r="AD81" s="200"/>
      <c r="AE81" s="191"/>
    </row>
    <row r="82" spans="1:32" ht="34.5" customHeight="1" x14ac:dyDescent="0.25"/>
    <row r="83" spans="1:32" ht="34.5" customHeight="1" x14ac:dyDescent="0.25">
      <c r="A83" s="186" t="s">
        <v>78</v>
      </c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8"/>
      <c r="AF83" s="188"/>
    </row>
    <row r="84" spans="1:32" ht="34.5" customHeight="1" x14ac:dyDescent="0.25">
      <c r="A84" s="186" t="s">
        <v>85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</row>
    <row r="85" spans="1:32" ht="34.5" customHeight="1" thickBot="1" x14ac:dyDescent="0.3">
      <c r="A85" s="189" t="s">
        <v>91</v>
      </c>
      <c r="B85" s="190"/>
      <c r="C85" s="190"/>
      <c r="D85" s="190"/>
      <c r="E85" s="190"/>
      <c r="F85" s="190"/>
      <c r="G85" s="190"/>
      <c r="H85" s="190"/>
      <c r="I85" s="190"/>
      <c r="J85" s="190"/>
      <c r="K85" s="190"/>
    </row>
    <row r="86" spans="1:32" ht="34.5" customHeight="1" thickBot="1" x14ac:dyDescent="0.3">
      <c r="A86" s="342" t="s">
        <v>62</v>
      </c>
      <c r="B86" s="345" t="s">
        <v>75</v>
      </c>
      <c r="C86" s="346"/>
      <c r="D86" s="346"/>
      <c r="E86" s="346"/>
      <c r="F86" s="346"/>
      <c r="G86" s="346"/>
      <c r="H86" s="346"/>
      <c r="I86" s="346"/>
      <c r="J86" s="346"/>
      <c r="K86" s="346"/>
      <c r="L86" s="347"/>
      <c r="M86" s="348" t="s">
        <v>76</v>
      </c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36" t="s">
        <v>63</v>
      </c>
    </row>
    <row r="87" spans="1:32" ht="34.5" customHeight="1" thickBot="1" x14ac:dyDescent="0.3">
      <c r="A87" s="343"/>
      <c r="B87" s="285" t="s">
        <v>64</v>
      </c>
      <c r="C87" s="179" t="s">
        <v>65</v>
      </c>
      <c r="D87" s="179" t="s">
        <v>66</v>
      </c>
      <c r="E87" s="179" t="s">
        <v>67</v>
      </c>
      <c r="F87" s="179" t="s">
        <v>68</v>
      </c>
      <c r="G87" s="179" t="s">
        <v>69</v>
      </c>
      <c r="H87" s="180" t="s">
        <v>70</v>
      </c>
      <c r="I87" s="178" t="s">
        <v>64</v>
      </c>
      <c r="J87" s="179" t="s">
        <v>65</v>
      </c>
      <c r="K87" s="179" t="s">
        <v>66</v>
      </c>
      <c r="L87" s="286" t="s">
        <v>67</v>
      </c>
      <c r="M87" s="281" t="s">
        <v>68</v>
      </c>
      <c r="N87" s="202" t="s">
        <v>69</v>
      </c>
      <c r="O87" s="182" t="s">
        <v>70</v>
      </c>
      <c r="P87" s="183" t="s">
        <v>64</v>
      </c>
      <c r="Q87" s="181" t="s">
        <v>65</v>
      </c>
      <c r="R87" s="181" t="s">
        <v>66</v>
      </c>
      <c r="S87" s="181" t="s">
        <v>67</v>
      </c>
      <c r="T87" s="181" t="s">
        <v>68</v>
      </c>
      <c r="U87" s="181" t="s">
        <v>69</v>
      </c>
      <c r="V87" s="182" t="s">
        <v>70</v>
      </c>
      <c r="W87" s="183" t="s">
        <v>64</v>
      </c>
      <c r="X87" s="181" t="s">
        <v>65</v>
      </c>
      <c r="Y87" s="181" t="s">
        <v>66</v>
      </c>
      <c r="Z87" s="181" t="s">
        <v>67</v>
      </c>
      <c r="AA87" s="181" t="s">
        <v>68</v>
      </c>
      <c r="AB87" s="181" t="s">
        <v>69</v>
      </c>
      <c r="AC87" s="264" t="s">
        <v>70</v>
      </c>
      <c r="AD87" s="337"/>
    </row>
    <row r="88" spans="1:32" ht="34.5" customHeight="1" thickBot="1" x14ac:dyDescent="0.3">
      <c r="A88" s="344"/>
      <c r="B88" s="234">
        <v>21</v>
      </c>
      <c r="C88" s="204">
        <v>22</v>
      </c>
      <c r="D88" s="205">
        <v>23</v>
      </c>
      <c r="E88" s="205">
        <v>24</v>
      </c>
      <c r="F88" s="205">
        <v>25</v>
      </c>
      <c r="G88" s="205">
        <v>26</v>
      </c>
      <c r="H88" s="206">
        <v>27</v>
      </c>
      <c r="I88" s="203">
        <v>28</v>
      </c>
      <c r="J88" s="204">
        <v>29</v>
      </c>
      <c r="K88" s="205">
        <v>30</v>
      </c>
      <c r="L88" s="235">
        <v>31</v>
      </c>
      <c r="M88" s="231">
        <v>1</v>
      </c>
      <c r="N88" s="207">
        <v>2</v>
      </c>
      <c r="O88" s="208">
        <v>3</v>
      </c>
      <c r="P88" s="209">
        <v>4</v>
      </c>
      <c r="Q88" s="210">
        <v>5</v>
      </c>
      <c r="R88" s="211">
        <v>6</v>
      </c>
      <c r="S88" s="211">
        <v>7</v>
      </c>
      <c r="T88" s="211">
        <v>8</v>
      </c>
      <c r="U88" s="212">
        <v>9</v>
      </c>
      <c r="V88" s="213">
        <v>10</v>
      </c>
      <c r="W88" s="209">
        <v>11</v>
      </c>
      <c r="X88" s="210">
        <v>12</v>
      </c>
      <c r="Y88" s="211">
        <v>13</v>
      </c>
      <c r="Z88" s="211">
        <v>14</v>
      </c>
      <c r="AA88" s="211">
        <v>15</v>
      </c>
      <c r="AB88" s="211">
        <v>16</v>
      </c>
      <c r="AC88" s="265">
        <v>17</v>
      </c>
      <c r="AD88" s="338"/>
    </row>
    <row r="89" spans="1:32" ht="34.5" customHeight="1" x14ac:dyDescent="0.25">
      <c r="A89" s="228" t="s">
        <v>86</v>
      </c>
      <c r="B89" s="236">
        <v>0</v>
      </c>
      <c r="C89" s="216">
        <v>0</v>
      </c>
      <c r="D89" s="217"/>
      <c r="E89" s="217"/>
      <c r="F89" s="217"/>
      <c r="G89" s="217"/>
      <c r="H89" s="217"/>
      <c r="I89" s="215">
        <v>0</v>
      </c>
      <c r="J89" s="216">
        <v>20</v>
      </c>
      <c r="K89" s="217"/>
      <c r="L89" s="287"/>
      <c r="M89" s="282"/>
      <c r="N89" s="217"/>
      <c r="O89" s="217"/>
      <c r="P89" s="215">
        <v>0</v>
      </c>
      <c r="Q89" s="216">
        <v>20</v>
      </c>
      <c r="R89" s="217"/>
      <c r="S89" s="217"/>
      <c r="T89" s="217"/>
      <c r="U89" s="217"/>
      <c r="V89" s="217"/>
      <c r="W89" s="215">
        <v>0</v>
      </c>
      <c r="X89" s="216">
        <v>20</v>
      </c>
      <c r="Y89" s="217"/>
      <c r="Z89" s="217"/>
      <c r="AA89" s="217"/>
      <c r="AB89" s="217"/>
      <c r="AC89" s="266">
        <v>0</v>
      </c>
      <c r="AD89" s="268">
        <f>SUM(B89:AC89)</f>
        <v>60</v>
      </c>
    </row>
    <row r="90" spans="1:32" ht="34.5" customHeight="1" thickBot="1" x14ac:dyDescent="0.3">
      <c r="A90" s="229" t="s">
        <v>74</v>
      </c>
      <c r="B90" s="238">
        <v>0</v>
      </c>
      <c r="C90" s="219">
        <v>0</v>
      </c>
      <c r="D90" s="220"/>
      <c r="E90" s="220"/>
      <c r="F90" s="220"/>
      <c r="G90" s="220"/>
      <c r="H90" s="220"/>
      <c r="I90" s="218">
        <v>20</v>
      </c>
      <c r="J90" s="219">
        <v>0</v>
      </c>
      <c r="K90" s="220"/>
      <c r="L90" s="288"/>
      <c r="M90" s="283"/>
      <c r="N90" s="220"/>
      <c r="O90" s="220"/>
      <c r="P90" s="218">
        <v>20</v>
      </c>
      <c r="Q90" s="219">
        <v>0</v>
      </c>
      <c r="R90" s="220"/>
      <c r="S90" s="220"/>
      <c r="T90" s="220"/>
      <c r="U90" s="220"/>
      <c r="V90" s="220"/>
      <c r="W90" s="218">
        <v>20</v>
      </c>
      <c r="X90" s="219">
        <v>0</v>
      </c>
      <c r="Y90" s="220"/>
      <c r="Z90" s="220"/>
      <c r="AA90" s="220"/>
      <c r="AB90" s="220"/>
      <c r="AC90" s="267">
        <v>0</v>
      </c>
      <c r="AD90" s="269">
        <f t="shared" ref="AD90" si="10">SUM(B90:AC90)</f>
        <v>60</v>
      </c>
    </row>
    <row r="91" spans="1:32" ht="34.5" customHeight="1" thickBot="1" x14ac:dyDescent="0.3">
      <c r="A91" s="280"/>
      <c r="B91" s="289">
        <f t="shared" ref="B91:AD91" si="11">SUM(B89:B90)</f>
        <v>0</v>
      </c>
      <c r="C91" s="258">
        <f t="shared" si="11"/>
        <v>0</v>
      </c>
      <c r="D91" s="259">
        <f t="shared" si="11"/>
        <v>0</v>
      </c>
      <c r="E91" s="259">
        <f t="shared" si="11"/>
        <v>0</v>
      </c>
      <c r="F91" s="259">
        <f t="shared" si="11"/>
        <v>0</v>
      </c>
      <c r="G91" s="259">
        <f t="shared" si="11"/>
        <v>0</v>
      </c>
      <c r="H91" s="260">
        <f t="shared" si="11"/>
        <v>0</v>
      </c>
      <c r="I91" s="257">
        <f t="shared" si="11"/>
        <v>20</v>
      </c>
      <c r="J91" s="258">
        <f t="shared" si="11"/>
        <v>20</v>
      </c>
      <c r="K91" s="259">
        <f t="shared" si="11"/>
        <v>0</v>
      </c>
      <c r="L91" s="290">
        <f t="shared" si="11"/>
        <v>0</v>
      </c>
      <c r="M91" s="284">
        <f t="shared" si="11"/>
        <v>0</v>
      </c>
      <c r="N91" s="259">
        <f t="shared" si="11"/>
        <v>0</v>
      </c>
      <c r="O91" s="261">
        <f t="shared" si="11"/>
        <v>0</v>
      </c>
      <c r="P91" s="257">
        <f t="shared" si="11"/>
        <v>20</v>
      </c>
      <c r="Q91" s="258">
        <f t="shared" si="11"/>
        <v>20</v>
      </c>
      <c r="R91" s="259">
        <f t="shared" si="11"/>
        <v>0</v>
      </c>
      <c r="S91" s="259">
        <f t="shared" si="11"/>
        <v>0</v>
      </c>
      <c r="T91" s="259">
        <f t="shared" si="11"/>
        <v>0</v>
      </c>
      <c r="U91" s="262">
        <f t="shared" si="11"/>
        <v>0</v>
      </c>
      <c r="V91" s="260">
        <f t="shared" si="11"/>
        <v>0</v>
      </c>
      <c r="W91" s="257">
        <f t="shared" si="11"/>
        <v>20</v>
      </c>
      <c r="X91" s="258">
        <f t="shared" si="11"/>
        <v>20</v>
      </c>
      <c r="Y91" s="259">
        <f t="shared" si="11"/>
        <v>0</v>
      </c>
      <c r="Z91" s="259">
        <f t="shared" si="11"/>
        <v>0</v>
      </c>
      <c r="AA91" s="259">
        <f t="shared" si="11"/>
        <v>0</v>
      </c>
      <c r="AB91" s="259">
        <f t="shared" si="11"/>
        <v>0</v>
      </c>
      <c r="AC91" s="263">
        <f t="shared" si="11"/>
        <v>0</v>
      </c>
      <c r="AD91" s="270">
        <f t="shared" si="11"/>
        <v>120</v>
      </c>
      <c r="AE91" s="191" t="s">
        <v>72</v>
      </c>
    </row>
    <row r="92" spans="1:32" ht="34.5" customHeight="1" thickBot="1" x14ac:dyDescent="0.3">
      <c r="B92" s="192"/>
      <c r="C92" s="192"/>
      <c r="D92" s="192"/>
      <c r="E92" s="192"/>
      <c r="F92" s="192"/>
      <c r="G92" s="193"/>
      <c r="H92" s="191">
        <f>SUM(B91:H91)</f>
        <v>0</v>
      </c>
      <c r="I92" s="192"/>
      <c r="J92" s="192"/>
      <c r="K92" s="192"/>
      <c r="L92" s="192"/>
      <c r="M92" s="192"/>
      <c r="N92" s="193"/>
      <c r="O92" s="191">
        <f>SUM(I91:O91)</f>
        <v>40</v>
      </c>
      <c r="P92" s="192"/>
      <c r="Q92" s="192"/>
      <c r="R92" s="192"/>
      <c r="S92" s="192"/>
      <c r="T92" s="192"/>
      <c r="U92" s="193"/>
      <c r="V92" s="191">
        <f>SUM(P91:V91)</f>
        <v>40</v>
      </c>
      <c r="W92" s="192"/>
      <c r="X92" s="192"/>
      <c r="Y92" s="192"/>
      <c r="Z92" s="192"/>
      <c r="AA92" s="192"/>
      <c r="AB92" s="193"/>
      <c r="AC92" s="191">
        <f>SUM(W91:AC91)</f>
        <v>40</v>
      </c>
      <c r="AD92" s="221">
        <f>AD91/60</f>
        <v>2</v>
      </c>
      <c r="AE92" s="191" t="s">
        <v>73</v>
      </c>
    </row>
    <row r="93" spans="1:32" ht="21" customHeight="1" thickBot="1" x14ac:dyDescent="0.3">
      <c r="B93" s="192"/>
      <c r="C93" s="192"/>
      <c r="D93" s="192"/>
      <c r="E93" s="192"/>
      <c r="F93" s="192"/>
      <c r="G93" s="193"/>
      <c r="H93" s="191"/>
      <c r="I93" s="192"/>
      <c r="J93" s="192"/>
      <c r="K93" s="192"/>
      <c r="L93" s="192"/>
      <c r="M93" s="192"/>
      <c r="N93" s="193"/>
      <c r="O93" s="191"/>
      <c r="P93" s="192"/>
      <c r="Q93" s="192"/>
      <c r="R93" s="192"/>
      <c r="S93" s="192"/>
      <c r="T93" s="192"/>
      <c r="U93" s="193"/>
      <c r="V93" s="191"/>
      <c r="W93" s="192"/>
      <c r="X93" s="192"/>
      <c r="Y93" s="192"/>
      <c r="Z93" s="192"/>
      <c r="AA93" s="192"/>
      <c r="AB93" s="193"/>
      <c r="AC93" s="191"/>
      <c r="AD93" s="200"/>
      <c r="AE93" s="191"/>
    </row>
    <row r="94" spans="1:32" ht="21" customHeight="1" x14ac:dyDescent="0.25">
      <c r="A94" s="272"/>
      <c r="B94" s="339" t="s">
        <v>79</v>
      </c>
      <c r="C94" s="340"/>
      <c r="D94" s="340"/>
      <c r="E94" s="340"/>
      <c r="F94" s="340"/>
      <c r="G94" s="340"/>
      <c r="H94" s="341"/>
      <c r="I94" s="339" t="s">
        <v>80</v>
      </c>
      <c r="J94" s="340"/>
      <c r="K94" s="340"/>
      <c r="L94" s="340"/>
      <c r="M94" s="340"/>
      <c r="N94" s="340"/>
      <c r="O94" s="341"/>
      <c r="P94" s="339" t="s">
        <v>81</v>
      </c>
      <c r="Q94" s="340"/>
      <c r="R94" s="340"/>
      <c r="S94" s="340"/>
      <c r="T94" s="340"/>
      <c r="U94" s="340"/>
      <c r="V94" s="341"/>
      <c r="W94" s="339" t="s">
        <v>82</v>
      </c>
      <c r="X94" s="340"/>
      <c r="Y94" s="340"/>
      <c r="Z94" s="340"/>
      <c r="AA94" s="340"/>
      <c r="AB94" s="340"/>
      <c r="AC94" s="341"/>
      <c r="AD94" s="273"/>
      <c r="AE94" s="274"/>
    </row>
    <row r="95" spans="1:32" ht="21" customHeight="1" thickBot="1" x14ac:dyDescent="0.3">
      <c r="A95" s="275" t="s">
        <v>83</v>
      </c>
      <c r="B95" s="276"/>
      <c r="C95" s="277"/>
      <c r="D95" s="277"/>
      <c r="E95" s="277"/>
      <c r="F95" s="334">
        <v>0</v>
      </c>
      <c r="G95" s="334"/>
      <c r="H95" s="335"/>
      <c r="I95" s="276"/>
      <c r="J95" s="277"/>
      <c r="K95" s="277"/>
      <c r="L95" s="277"/>
      <c r="M95" s="334">
        <v>24000</v>
      </c>
      <c r="N95" s="334"/>
      <c r="O95" s="335"/>
      <c r="P95" s="276"/>
      <c r="Q95" s="277"/>
      <c r="R95" s="277"/>
      <c r="S95" s="277"/>
      <c r="T95" s="334">
        <v>24000</v>
      </c>
      <c r="U95" s="334"/>
      <c r="V95" s="335"/>
      <c r="W95" s="276"/>
      <c r="X95" s="277"/>
      <c r="Y95" s="277"/>
      <c r="Z95" s="277"/>
      <c r="AA95" s="334">
        <v>24000</v>
      </c>
      <c r="AB95" s="334"/>
      <c r="AC95" s="335"/>
      <c r="AD95" s="278">
        <f>F95+M95+T95+AA95</f>
        <v>72000</v>
      </c>
      <c r="AE95" s="279" t="s">
        <v>84</v>
      </c>
    </row>
    <row r="96" spans="1:32" ht="21" customHeight="1" x14ac:dyDescent="0.25">
      <c r="B96" s="192"/>
      <c r="C96" s="192"/>
      <c r="D96" s="192"/>
      <c r="E96" s="192"/>
      <c r="F96" s="192"/>
      <c r="G96" s="193"/>
      <c r="H96" s="191"/>
      <c r="I96" s="192"/>
      <c r="J96" s="192"/>
      <c r="K96" s="192"/>
      <c r="L96" s="192"/>
      <c r="M96" s="192"/>
      <c r="N96" s="193"/>
      <c r="O96" s="191"/>
      <c r="P96" s="192"/>
      <c r="Q96" s="192"/>
      <c r="R96" s="192"/>
      <c r="S96" s="192"/>
      <c r="T96" s="192"/>
      <c r="U96" s="193"/>
      <c r="V96" s="191"/>
      <c r="W96" s="192"/>
      <c r="X96" s="192"/>
      <c r="Y96" s="192"/>
      <c r="Z96" s="192"/>
      <c r="AA96" s="192"/>
      <c r="AB96" s="193"/>
      <c r="AC96" s="191"/>
      <c r="AD96" s="200"/>
      <c r="AE96" s="191"/>
    </row>
    <row r="97" spans="1:32" ht="21" customHeight="1" x14ac:dyDescent="0.25">
      <c r="B97" s="192"/>
      <c r="C97" s="192"/>
      <c r="D97" s="192"/>
      <c r="E97" s="192"/>
      <c r="F97" s="192"/>
      <c r="G97" s="193"/>
      <c r="H97" s="191"/>
      <c r="I97" s="192"/>
      <c r="J97" s="192"/>
      <c r="K97" s="192"/>
      <c r="L97" s="192"/>
      <c r="M97" s="192"/>
      <c r="N97" s="193"/>
      <c r="O97" s="191"/>
      <c r="P97" s="192"/>
      <c r="Q97" s="192"/>
      <c r="R97" s="192"/>
      <c r="S97" s="192"/>
      <c r="T97" s="192"/>
      <c r="U97" s="193"/>
      <c r="V97" s="191"/>
      <c r="W97" s="192"/>
      <c r="X97" s="192"/>
      <c r="Y97" s="192"/>
      <c r="Z97" s="192"/>
      <c r="AA97" s="192"/>
      <c r="AB97" s="193"/>
      <c r="AC97" s="191"/>
      <c r="AD97" s="200"/>
      <c r="AE97" s="191"/>
    </row>
    <row r="98" spans="1:32" ht="34.5" customHeight="1" x14ac:dyDescent="0.25"/>
    <row r="99" spans="1:32" ht="34.5" customHeight="1" x14ac:dyDescent="0.25">
      <c r="A99" s="186" t="s">
        <v>78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8"/>
      <c r="AF99" s="188"/>
    </row>
    <row r="100" spans="1:32" ht="34.5" customHeight="1" x14ac:dyDescent="0.25">
      <c r="A100" s="186" t="s">
        <v>85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</row>
    <row r="101" spans="1:32" ht="34.5" customHeight="1" thickBot="1" x14ac:dyDescent="0.3">
      <c r="A101" s="189" t="s">
        <v>92</v>
      </c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</row>
    <row r="102" spans="1:32" ht="34.5" customHeight="1" thickBot="1" x14ac:dyDescent="0.3">
      <c r="A102" s="342" t="s">
        <v>62</v>
      </c>
      <c r="B102" s="345" t="s">
        <v>75</v>
      </c>
      <c r="C102" s="346"/>
      <c r="D102" s="346"/>
      <c r="E102" s="346"/>
      <c r="F102" s="346"/>
      <c r="G102" s="346"/>
      <c r="H102" s="346"/>
      <c r="I102" s="346"/>
      <c r="J102" s="346"/>
      <c r="K102" s="346"/>
      <c r="L102" s="347"/>
      <c r="M102" s="348" t="s">
        <v>76</v>
      </c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346"/>
      <c r="AA102" s="346"/>
      <c r="AB102" s="346"/>
      <c r="AC102" s="346"/>
      <c r="AD102" s="336" t="s">
        <v>63</v>
      </c>
    </row>
    <row r="103" spans="1:32" ht="34.5" customHeight="1" thickBot="1" x14ac:dyDescent="0.3">
      <c r="A103" s="343"/>
      <c r="B103" s="285" t="s">
        <v>64</v>
      </c>
      <c r="C103" s="179" t="s">
        <v>65</v>
      </c>
      <c r="D103" s="179" t="s">
        <v>66</v>
      </c>
      <c r="E103" s="179" t="s">
        <v>67</v>
      </c>
      <c r="F103" s="179" t="s">
        <v>68</v>
      </c>
      <c r="G103" s="179" t="s">
        <v>69</v>
      </c>
      <c r="H103" s="180" t="s">
        <v>70</v>
      </c>
      <c r="I103" s="178" t="s">
        <v>64</v>
      </c>
      <c r="J103" s="179" t="s">
        <v>65</v>
      </c>
      <c r="K103" s="179" t="s">
        <v>66</v>
      </c>
      <c r="L103" s="286" t="s">
        <v>67</v>
      </c>
      <c r="M103" s="281" t="s">
        <v>68</v>
      </c>
      <c r="N103" s="202" t="s">
        <v>69</v>
      </c>
      <c r="O103" s="182" t="s">
        <v>70</v>
      </c>
      <c r="P103" s="183" t="s">
        <v>64</v>
      </c>
      <c r="Q103" s="181" t="s">
        <v>65</v>
      </c>
      <c r="R103" s="181" t="s">
        <v>66</v>
      </c>
      <c r="S103" s="181" t="s">
        <v>67</v>
      </c>
      <c r="T103" s="181" t="s">
        <v>68</v>
      </c>
      <c r="U103" s="181" t="s">
        <v>69</v>
      </c>
      <c r="V103" s="182" t="s">
        <v>70</v>
      </c>
      <c r="W103" s="183" t="s">
        <v>64</v>
      </c>
      <c r="X103" s="181" t="s">
        <v>65</v>
      </c>
      <c r="Y103" s="181" t="s">
        <v>66</v>
      </c>
      <c r="Z103" s="181" t="s">
        <v>67</v>
      </c>
      <c r="AA103" s="181" t="s">
        <v>68</v>
      </c>
      <c r="AB103" s="181" t="s">
        <v>69</v>
      </c>
      <c r="AC103" s="264" t="s">
        <v>70</v>
      </c>
      <c r="AD103" s="337"/>
    </row>
    <row r="104" spans="1:32" ht="34.5" customHeight="1" thickBot="1" x14ac:dyDescent="0.3">
      <c r="A104" s="344"/>
      <c r="B104" s="234">
        <v>21</v>
      </c>
      <c r="C104" s="204">
        <v>22</v>
      </c>
      <c r="D104" s="205">
        <v>23</v>
      </c>
      <c r="E104" s="205">
        <v>24</v>
      </c>
      <c r="F104" s="205">
        <v>25</v>
      </c>
      <c r="G104" s="205">
        <v>26</v>
      </c>
      <c r="H104" s="206">
        <v>27</v>
      </c>
      <c r="I104" s="203">
        <v>28</v>
      </c>
      <c r="J104" s="204">
        <v>29</v>
      </c>
      <c r="K104" s="205">
        <v>30</v>
      </c>
      <c r="L104" s="235">
        <v>31</v>
      </c>
      <c r="M104" s="231">
        <v>1</v>
      </c>
      <c r="N104" s="207">
        <v>2</v>
      </c>
      <c r="O104" s="208">
        <v>3</v>
      </c>
      <c r="P104" s="209">
        <v>4</v>
      </c>
      <c r="Q104" s="210">
        <v>5</v>
      </c>
      <c r="R104" s="211">
        <v>6</v>
      </c>
      <c r="S104" s="211">
        <v>7</v>
      </c>
      <c r="T104" s="211">
        <v>8</v>
      </c>
      <c r="U104" s="212">
        <v>9</v>
      </c>
      <c r="V104" s="213">
        <v>10</v>
      </c>
      <c r="W104" s="209">
        <v>11</v>
      </c>
      <c r="X104" s="210">
        <v>12</v>
      </c>
      <c r="Y104" s="211">
        <v>13</v>
      </c>
      <c r="Z104" s="211">
        <v>14</v>
      </c>
      <c r="AA104" s="211">
        <v>15</v>
      </c>
      <c r="AB104" s="211">
        <v>16</v>
      </c>
      <c r="AC104" s="265">
        <v>17</v>
      </c>
      <c r="AD104" s="338"/>
    </row>
    <row r="105" spans="1:32" ht="34.5" customHeight="1" x14ac:dyDescent="0.25">
      <c r="A105" s="228" t="s">
        <v>86</v>
      </c>
      <c r="B105" s="236">
        <v>0</v>
      </c>
      <c r="C105" s="216">
        <v>0</v>
      </c>
      <c r="D105" s="217"/>
      <c r="E105" s="217"/>
      <c r="F105" s="217"/>
      <c r="G105" s="217"/>
      <c r="H105" s="217"/>
      <c r="I105" s="215">
        <v>0</v>
      </c>
      <c r="J105" s="216">
        <v>20</v>
      </c>
      <c r="K105" s="217"/>
      <c r="L105" s="287"/>
      <c r="M105" s="282"/>
      <c r="N105" s="217"/>
      <c r="O105" s="217"/>
      <c r="P105" s="215">
        <v>0</v>
      </c>
      <c r="Q105" s="216">
        <v>20</v>
      </c>
      <c r="R105" s="217"/>
      <c r="S105" s="217"/>
      <c r="T105" s="217"/>
      <c r="U105" s="217"/>
      <c r="V105" s="217"/>
      <c r="W105" s="215">
        <v>0</v>
      </c>
      <c r="X105" s="216">
        <v>20</v>
      </c>
      <c r="Y105" s="217"/>
      <c r="Z105" s="217"/>
      <c r="AA105" s="217"/>
      <c r="AB105" s="217"/>
      <c r="AC105" s="266">
        <v>0</v>
      </c>
      <c r="AD105" s="268">
        <f>SUM(B105:AC105)</f>
        <v>60</v>
      </c>
    </row>
    <row r="106" spans="1:32" ht="34.5" customHeight="1" thickBot="1" x14ac:dyDescent="0.3">
      <c r="A106" s="229" t="s">
        <v>74</v>
      </c>
      <c r="B106" s="238">
        <v>0</v>
      </c>
      <c r="C106" s="219">
        <v>0</v>
      </c>
      <c r="D106" s="220"/>
      <c r="E106" s="220"/>
      <c r="F106" s="220"/>
      <c r="G106" s="220"/>
      <c r="H106" s="220"/>
      <c r="I106" s="218">
        <v>20</v>
      </c>
      <c r="J106" s="219">
        <v>0</v>
      </c>
      <c r="K106" s="220"/>
      <c r="L106" s="288"/>
      <c r="M106" s="283"/>
      <c r="N106" s="220"/>
      <c r="O106" s="220"/>
      <c r="P106" s="218">
        <v>20</v>
      </c>
      <c r="Q106" s="219">
        <v>0</v>
      </c>
      <c r="R106" s="220"/>
      <c r="S106" s="220"/>
      <c r="T106" s="220"/>
      <c r="U106" s="220"/>
      <c r="V106" s="220"/>
      <c r="W106" s="218">
        <v>20</v>
      </c>
      <c r="X106" s="219">
        <v>0</v>
      </c>
      <c r="Y106" s="220"/>
      <c r="Z106" s="220"/>
      <c r="AA106" s="220"/>
      <c r="AB106" s="220"/>
      <c r="AC106" s="267">
        <v>0</v>
      </c>
      <c r="AD106" s="269">
        <f t="shared" ref="AD106" si="12">SUM(B106:AC106)</f>
        <v>60</v>
      </c>
    </row>
    <row r="107" spans="1:32" ht="34.5" customHeight="1" thickBot="1" x14ac:dyDescent="0.3">
      <c r="A107" s="280"/>
      <c r="B107" s="289">
        <f t="shared" ref="B107:AD107" si="13">SUM(B105:B106)</f>
        <v>0</v>
      </c>
      <c r="C107" s="258">
        <f t="shared" si="13"/>
        <v>0</v>
      </c>
      <c r="D107" s="259">
        <f t="shared" si="13"/>
        <v>0</v>
      </c>
      <c r="E107" s="259">
        <f t="shared" si="13"/>
        <v>0</v>
      </c>
      <c r="F107" s="259">
        <f t="shared" si="13"/>
        <v>0</v>
      </c>
      <c r="G107" s="259">
        <f t="shared" si="13"/>
        <v>0</v>
      </c>
      <c r="H107" s="260">
        <f t="shared" si="13"/>
        <v>0</v>
      </c>
      <c r="I107" s="257">
        <f t="shared" si="13"/>
        <v>20</v>
      </c>
      <c r="J107" s="258">
        <f t="shared" si="13"/>
        <v>20</v>
      </c>
      <c r="K107" s="259">
        <f t="shared" si="13"/>
        <v>0</v>
      </c>
      <c r="L107" s="290">
        <f t="shared" si="13"/>
        <v>0</v>
      </c>
      <c r="M107" s="284">
        <f t="shared" si="13"/>
        <v>0</v>
      </c>
      <c r="N107" s="259">
        <f t="shared" si="13"/>
        <v>0</v>
      </c>
      <c r="O107" s="261">
        <f t="shared" si="13"/>
        <v>0</v>
      </c>
      <c r="P107" s="257">
        <f t="shared" si="13"/>
        <v>20</v>
      </c>
      <c r="Q107" s="258">
        <f t="shared" si="13"/>
        <v>20</v>
      </c>
      <c r="R107" s="259">
        <f t="shared" si="13"/>
        <v>0</v>
      </c>
      <c r="S107" s="259">
        <f t="shared" si="13"/>
        <v>0</v>
      </c>
      <c r="T107" s="259">
        <f t="shared" si="13"/>
        <v>0</v>
      </c>
      <c r="U107" s="262">
        <f t="shared" si="13"/>
        <v>0</v>
      </c>
      <c r="V107" s="260">
        <f t="shared" si="13"/>
        <v>0</v>
      </c>
      <c r="W107" s="257">
        <f t="shared" si="13"/>
        <v>20</v>
      </c>
      <c r="X107" s="258">
        <f t="shared" si="13"/>
        <v>20</v>
      </c>
      <c r="Y107" s="259">
        <f t="shared" si="13"/>
        <v>0</v>
      </c>
      <c r="Z107" s="259">
        <f t="shared" si="13"/>
        <v>0</v>
      </c>
      <c r="AA107" s="259">
        <f t="shared" si="13"/>
        <v>0</v>
      </c>
      <c r="AB107" s="259">
        <f t="shared" si="13"/>
        <v>0</v>
      </c>
      <c r="AC107" s="263">
        <f t="shared" si="13"/>
        <v>0</v>
      </c>
      <c r="AD107" s="270">
        <f t="shared" si="13"/>
        <v>120</v>
      </c>
      <c r="AE107" s="191" t="s">
        <v>72</v>
      </c>
    </row>
    <row r="108" spans="1:32" ht="34.5" customHeight="1" thickBot="1" x14ac:dyDescent="0.3">
      <c r="B108" s="192"/>
      <c r="C108" s="192"/>
      <c r="D108" s="192"/>
      <c r="E108" s="192"/>
      <c r="F108" s="192"/>
      <c r="G108" s="193"/>
      <c r="H108" s="191">
        <f>SUM(B107:H107)</f>
        <v>0</v>
      </c>
      <c r="I108" s="192"/>
      <c r="J108" s="192"/>
      <c r="K108" s="192"/>
      <c r="L108" s="192"/>
      <c r="M108" s="192"/>
      <c r="N108" s="193"/>
      <c r="O108" s="191">
        <f>SUM(I107:O107)</f>
        <v>40</v>
      </c>
      <c r="P108" s="192"/>
      <c r="Q108" s="192"/>
      <c r="R108" s="192"/>
      <c r="S108" s="192"/>
      <c r="T108" s="192"/>
      <c r="U108" s="193"/>
      <c r="V108" s="191">
        <f>SUM(P107:V107)</f>
        <v>40</v>
      </c>
      <c r="W108" s="192"/>
      <c r="X108" s="192"/>
      <c r="Y108" s="192"/>
      <c r="Z108" s="192"/>
      <c r="AA108" s="192"/>
      <c r="AB108" s="193"/>
      <c r="AC108" s="191">
        <f>SUM(W107:AC107)</f>
        <v>40</v>
      </c>
      <c r="AD108" s="221">
        <f>AD107/60</f>
        <v>2</v>
      </c>
      <c r="AE108" s="191" t="s">
        <v>73</v>
      </c>
    </row>
    <row r="109" spans="1:32" ht="21" customHeight="1" thickBot="1" x14ac:dyDescent="0.3">
      <c r="B109" s="192"/>
      <c r="C109" s="192"/>
      <c r="D109" s="192"/>
      <c r="E109" s="192"/>
      <c r="F109" s="192"/>
      <c r="G109" s="193"/>
      <c r="H109" s="191"/>
      <c r="I109" s="192"/>
      <c r="J109" s="192"/>
      <c r="K109" s="192"/>
      <c r="L109" s="192"/>
      <c r="M109" s="192"/>
      <c r="N109" s="193"/>
      <c r="O109" s="191"/>
      <c r="P109" s="192"/>
      <c r="Q109" s="192"/>
      <c r="R109" s="192"/>
      <c r="S109" s="192"/>
      <c r="T109" s="192"/>
      <c r="U109" s="193"/>
      <c r="V109" s="191"/>
      <c r="W109" s="192"/>
      <c r="X109" s="192"/>
      <c r="Y109" s="192"/>
      <c r="Z109" s="192"/>
      <c r="AA109" s="192"/>
      <c r="AB109" s="193"/>
      <c r="AC109" s="191"/>
      <c r="AD109" s="200"/>
      <c r="AE109" s="191"/>
    </row>
    <row r="110" spans="1:32" ht="21" customHeight="1" x14ac:dyDescent="0.25">
      <c r="A110" s="272"/>
      <c r="B110" s="339" t="s">
        <v>79</v>
      </c>
      <c r="C110" s="340"/>
      <c r="D110" s="340"/>
      <c r="E110" s="340"/>
      <c r="F110" s="340"/>
      <c r="G110" s="340"/>
      <c r="H110" s="341"/>
      <c r="I110" s="339" t="s">
        <v>80</v>
      </c>
      <c r="J110" s="340"/>
      <c r="K110" s="340"/>
      <c r="L110" s="340"/>
      <c r="M110" s="340"/>
      <c r="N110" s="340"/>
      <c r="O110" s="341"/>
      <c r="P110" s="339" t="s">
        <v>81</v>
      </c>
      <c r="Q110" s="340"/>
      <c r="R110" s="340"/>
      <c r="S110" s="340"/>
      <c r="T110" s="340"/>
      <c r="U110" s="340"/>
      <c r="V110" s="341"/>
      <c r="W110" s="339" t="s">
        <v>82</v>
      </c>
      <c r="X110" s="340"/>
      <c r="Y110" s="340"/>
      <c r="Z110" s="340"/>
      <c r="AA110" s="340"/>
      <c r="AB110" s="340"/>
      <c r="AC110" s="341"/>
      <c r="AD110" s="273"/>
      <c r="AE110" s="274"/>
    </row>
    <row r="111" spans="1:32" ht="21" customHeight="1" thickBot="1" x14ac:dyDescent="0.3">
      <c r="A111" s="275" t="s">
        <v>83</v>
      </c>
      <c r="B111" s="276"/>
      <c r="C111" s="277"/>
      <c r="D111" s="277"/>
      <c r="E111" s="277"/>
      <c r="F111" s="334">
        <v>0</v>
      </c>
      <c r="G111" s="334"/>
      <c r="H111" s="335"/>
      <c r="I111" s="276"/>
      <c r="J111" s="277"/>
      <c r="K111" s="277"/>
      <c r="L111" s="277"/>
      <c r="M111" s="334">
        <v>24000</v>
      </c>
      <c r="N111" s="334"/>
      <c r="O111" s="335"/>
      <c r="P111" s="276"/>
      <c r="Q111" s="277"/>
      <c r="R111" s="277"/>
      <c r="S111" s="277"/>
      <c r="T111" s="334">
        <v>24000</v>
      </c>
      <c r="U111" s="334"/>
      <c r="V111" s="335"/>
      <c r="W111" s="276"/>
      <c r="X111" s="277"/>
      <c r="Y111" s="277"/>
      <c r="Z111" s="277"/>
      <c r="AA111" s="334">
        <v>24000</v>
      </c>
      <c r="AB111" s="334"/>
      <c r="AC111" s="335"/>
      <c r="AD111" s="278">
        <f>F111+M111+T111+AA111</f>
        <v>72000</v>
      </c>
      <c r="AE111" s="279" t="s">
        <v>84</v>
      </c>
    </row>
    <row r="112" spans="1:32" ht="21" customHeight="1" x14ac:dyDescent="0.25">
      <c r="B112" s="192"/>
      <c r="C112" s="192"/>
      <c r="D112" s="192"/>
      <c r="E112" s="192"/>
      <c r="F112" s="192"/>
      <c r="G112" s="193"/>
      <c r="H112" s="191"/>
      <c r="I112" s="192"/>
      <c r="J112" s="192"/>
      <c r="K112" s="192"/>
      <c r="L112" s="192"/>
      <c r="M112" s="192"/>
      <c r="N112" s="193"/>
      <c r="O112" s="191"/>
      <c r="P112" s="192"/>
      <c r="Q112" s="192"/>
      <c r="R112" s="192"/>
      <c r="S112" s="192"/>
      <c r="T112" s="192"/>
      <c r="U112" s="193"/>
      <c r="V112" s="191"/>
      <c r="W112" s="192"/>
      <c r="X112" s="192"/>
      <c r="Y112" s="192"/>
      <c r="Z112" s="192"/>
      <c r="AA112" s="192"/>
      <c r="AB112" s="193"/>
      <c r="AC112" s="191"/>
      <c r="AD112" s="200"/>
      <c r="AE112" s="191"/>
    </row>
    <row r="113" spans="1:32" ht="21" customHeight="1" x14ac:dyDescent="0.25">
      <c r="B113" s="192"/>
      <c r="C113" s="192"/>
      <c r="D113" s="192"/>
      <c r="E113" s="192"/>
      <c r="F113" s="192"/>
      <c r="G113" s="193"/>
      <c r="H113" s="191"/>
      <c r="I113" s="192"/>
      <c r="J113" s="192"/>
      <c r="K113" s="192"/>
      <c r="L113" s="192"/>
      <c r="M113" s="192"/>
      <c r="N113" s="193"/>
      <c r="O113" s="191"/>
      <c r="P113" s="192"/>
      <c r="Q113" s="192"/>
      <c r="R113" s="192"/>
      <c r="S113" s="192"/>
      <c r="T113" s="192"/>
      <c r="U113" s="193"/>
      <c r="V113" s="191"/>
      <c r="W113" s="192"/>
      <c r="X113" s="192"/>
      <c r="Y113" s="192"/>
      <c r="Z113" s="192"/>
      <c r="AA113" s="192"/>
      <c r="AB113" s="193"/>
      <c r="AC113" s="191"/>
      <c r="AD113" s="200"/>
      <c r="AE113" s="191"/>
    </row>
    <row r="114" spans="1:32" ht="34.5" customHeight="1" x14ac:dyDescent="0.25"/>
    <row r="115" spans="1:32" ht="34.5" customHeight="1" x14ac:dyDescent="0.25">
      <c r="A115" s="186" t="s">
        <v>78</v>
      </c>
      <c r="B115" s="187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8"/>
      <c r="AF115" s="188"/>
    </row>
    <row r="116" spans="1:32" ht="34.5" customHeight="1" x14ac:dyDescent="0.25">
      <c r="A116" s="186" t="s">
        <v>85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</row>
    <row r="117" spans="1:32" ht="34.5" customHeight="1" thickBot="1" x14ac:dyDescent="0.3">
      <c r="A117" s="189" t="s">
        <v>93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</row>
    <row r="118" spans="1:32" ht="34.5" customHeight="1" thickBot="1" x14ac:dyDescent="0.3">
      <c r="A118" s="342" t="s">
        <v>62</v>
      </c>
      <c r="B118" s="345" t="s">
        <v>75</v>
      </c>
      <c r="C118" s="346"/>
      <c r="D118" s="346"/>
      <c r="E118" s="346"/>
      <c r="F118" s="346"/>
      <c r="G118" s="346"/>
      <c r="H118" s="346"/>
      <c r="I118" s="346"/>
      <c r="J118" s="346"/>
      <c r="K118" s="346"/>
      <c r="L118" s="347"/>
      <c r="M118" s="348" t="s">
        <v>76</v>
      </c>
      <c r="N118" s="346"/>
      <c r="O118" s="346"/>
      <c r="P118" s="346"/>
      <c r="Q118" s="346"/>
      <c r="R118" s="346"/>
      <c r="S118" s="346"/>
      <c r="T118" s="346"/>
      <c r="U118" s="346"/>
      <c r="V118" s="346"/>
      <c r="W118" s="346"/>
      <c r="X118" s="346"/>
      <c r="Y118" s="346"/>
      <c r="Z118" s="346"/>
      <c r="AA118" s="346"/>
      <c r="AB118" s="346"/>
      <c r="AC118" s="346"/>
      <c r="AD118" s="336" t="s">
        <v>63</v>
      </c>
    </row>
    <row r="119" spans="1:32" ht="34.5" customHeight="1" thickBot="1" x14ac:dyDescent="0.3">
      <c r="A119" s="343"/>
      <c r="B119" s="285" t="s">
        <v>64</v>
      </c>
      <c r="C119" s="179" t="s">
        <v>65</v>
      </c>
      <c r="D119" s="179" t="s">
        <v>66</v>
      </c>
      <c r="E119" s="179" t="s">
        <v>67</v>
      </c>
      <c r="F119" s="179" t="s">
        <v>68</v>
      </c>
      <c r="G119" s="179" t="s">
        <v>69</v>
      </c>
      <c r="H119" s="180" t="s">
        <v>70</v>
      </c>
      <c r="I119" s="178" t="s">
        <v>64</v>
      </c>
      <c r="J119" s="179" t="s">
        <v>65</v>
      </c>
      <c r="K119" s="179" t="s">
        <v>66</v>
      </c>
      <c r="L119" s="286" t="s">
        <v>67</v>
      </c>
      <c r="M119" s="281" t="s">
        <v>68</v>
      </c>
      <c r="N119" s="202" t="s">
        <v>69</v>
      </c>
      <c r="O119" s="182" t="s">
        <v>70</v>
      </c>
      <c r="P119" s="183" t="s">
        <v>64</v>
      </c>
      <c r="Q119" s="181" t="s">
        <v>65</v>
      </c>
      <c r="R119" s="181" t="s">
        <v>66</v>
      </c>
      <c r="S119" s="181" t="s">
        <v>67</v>
      </c>
      <c r="T119" s="181" t="s">
        <v>68</v>
      </c>
      <c r="U119" s="181" t="s">
        <v>69</v>
      </c>
      <c r="V119" s="182" t="s">
        <v>70</v>
      </c>
      <c r="W119" s="183" t="s">
        <v>64</v>
      </c>
      <c r="X119" s="181" t="s">
        <v>65</v>
      </c>
      <c r="Y119" s="181" t="s">
        <v>66</v>
      </c>
      <c r="Z119" s="181" t="s">
        <v>67</v>
      </c>
      <c r="AA119" s="181" t="s">
        <v>68</v>
      </c>
      <c r="AB119" s="181" t="s">
        <v>69</v>
      </c>
      <c r="AC119" s="264" t="s">
        <v>70</v>
      </c>
      <c r="AD119" s="337"/>
    </row>
    <row r="120" spans="1:32" ht="34.5" customHeight="1" thickBot="1" x14ac:dyDescent="0.3">
      <c r="A120" s="344"/>
      <c r="B120" s="234">
        <v>21</v>
      </c>
      <c r="C120" s="204">
        <v>22</v>
      </c>
      <c r="D120" s="205">
        <v>23</v>
      </c>
      <c r="E120" s="205">
        <v>24</v>
      </c>
      <c r="F120" s="205">
        <v>25</v>
      </c>
      <c r="G120" s="205">
        <v>26</v>
      </c>
      <c r="H120" s="206">
        <v>27</v>
      </c>
      <c r="I120" s="203">
        <v>28</v>
      </c>
      <c r="J120" s="204">
        <v>29</v>
      </c>
      <c r="K120" s="205">
        <v>30</v>
      </c>
      <c r="L120" s="235">
        <v>31</v>
      </c>
      <c r="M120" s="231">
        <v>1</v>
      </c>
      <c r="N120" s="207">
        <v>2</v>
      </c>
      <c r="O120" s="208">
        <v>3</v>
      </c>
      <c r="P120" s="209">
        <v>4</v>
      </c>
      <c r="Q120" s="210">
        <v>5</v>
      </c>
      <c r="R120" s="211">
        <v>6</v>
      </c>
      <c r="S120" s="211">
        <v>7</v>
      </c>
      <c r="T120" s="211">
        <v>8</v>
      </c>
      <c r="U120" s="212">
        <v>9</v>
      </c>
      <c r="V120" s="213">
        <v>10</v>
      </c>
      <c r="W120" s="209">
        <v>11</v>
      </c>
      <c r="X120" s="210">
        <v>12</v>
      </c>
      <c r="Y120" s="211">
        <v>13</v>
      </c>
      <c r="Z120" s="211">
        <v>14</v>
      </c>
      <c r="AA120" s="211">
        <v>15</v>
      </c>
      <c r="AB120" s="211">
        <v>16</v>
      </c>
      <c r="AC120" s="265">
        <v>17</v>
      </c>
      <c r="AD120" s="338"/>
    </row>
    <row r="121" spans="1:32" ht="34.5" customHeight="1" x14ac:dyDescent="0.25">
      <c r="A121" s="228" t="s">
        <v>86</v>
      </c>
      <c r="B121" s="236">
        <v>0</v>
      </c>
      <c r="C121" s="216">
        <v>0</v>
      </c>
      <c r="D121" s="217"/>
      <c r="E121" s="217"/>
      <c r="F121" s="217"/>
      <c r="G121" s="217"/>
      <c r="H121" s="217"/>
      <c r="I121" s="215">
        <v>0</v>
      </c>
      <c r="J121" s="216">
        <v>20</v>
      </c>
      <c r="K121" s="217"/>
      <c r="L121" s="287"/>
      <c r="M121" s="282"/>
      <c r="N121" s="217"/>
      <c r="O121" s="217"/>
      <c r="P121" s="215">
        <v>0</v>
      </c>
      <c r="Q121" s="216">
        <v>20</v>
      </c>
      <c r="R121" s="217"/>
      <c r="S121" s="217"/>
      <c r="T121" s="217"/>
      <c r="U121" s="217"/>
      <c r="V121" s="217"/>
      <c r="W121" s="215">
        <v>0</v>
      </c>
      <c r="X121" s="216">
        <v>20</v>
      </c>
      <c r="Y121" s="217"/>
      <c r="Z121" s="217"/>
      <c r="AA121" s="217"/>
      <c r="AB121" s="217"/>
      <c r="AC121" s="266">
        <v>0</v>
      </c>
      <c r="AD121" s="268">
        <f>SUM(B121:AC121)</f>
        <v>60</v>
      </c>
    </row>
    <row r="122" spans="1:32" ht="34.5" customHeight="1" thickBot="1" x14ac:dyDescent="0.3">
      <c r="A122" s="229" t="s">
        <v>74</v>
      </c>
      <c r="B122" s="238">
        <v>0</v>
      </c>
      <c r="C122" s="219">
        <v>0</v>
      </c>
      <c r="D122" s="220"/>
      <c r="E122" s="220"/>
      <c r="F122" s="220"/>
      <c r="G122" s="220"/>
      <c r="H122" s="220"/>
      <c r="I122" s="218">
        <v>20</v>
      </c>
      <c r="J122" s="219">
        <v>0</v>
      </c>
      <c r="K122" s="220"/>
      <c r="L122" s="288"/>
      <c r="M122" s="283"/>
      <c r="N122" s="220"/>
      <c r="O122" s="220"/>
      <c r="P122" s="218">
        <v>20</v>
      </c>
      <c r="Q122" s="219">
        <v>0</v>
      </c>
      <c r="R122" s="220"/>
      <c r="S122" s="220"/>
      <c r="T122" s="220"/>
      <c r="U122" s="220"/>
      <c r="V122" s="220"/>
      <c r="W122" s="218">
        <v>20</v>
      </c>
      <c r="X122" s="219">
        <v>0</v>
      </c>
      <c r="Y122" s="220"/>
      <c r="Z122" s="220"/>
      <c r="AA122" s="220"/>
      <c r="AB122" s="220"/>
      <c r="AC122" s="267">
        <v>0</v>
      </c>
      <c r="AD122" s="269">
        <f t="shared" ref="AD122" si="14">SUM(B122:AC122)</f>
        <v>60</v>
      </c>
    </row>
    <row r="123" spans="1:32" ht="34.5" customHeight="1" thickBot="1" x14ac:dyDescent="0.3">
      <c r="A123" s="280"/>
      <c r="B123" s="289">
        <f t="shared" ref="B123:AD123" si="15">SUM(B121:B122)</f>
        <v>0</v>
      </c>
      <c r="C123" s="258">
        <f t="shared" si="15"/>
        <v>0</v>
      </c>
      <c r="D123" s="259">
        <f t="shared" si="15"/>
        <v>0</v>
      </c>
      <c r="E123" s="259">
        <f t="shared" si="15"/>
        <v>0</v>
      </c>
      <c r="F123" s="259">
        <f t="shared" si="15"/>
        <v>0</v>
      </c>
      <c r="G123" s="259">
        <f t="shared" si="15"/>
        <v>0</v>
      </c>
      <c r="H123" s="260">
        <f t="shared" si="15"/>
        <v>0</v>
      </c>
      <c r="I123" s="257">
        <f t="shared" si="15"/>
        <v>20</v>
      </c>
      <c r="J123" s="258">
        <f t="shared" si="15"/>
        <v>20</v>
      </c>
      <c r="K123" s="259">
        <f t="shared" si="15"/>
        <v>0</v>
      </c>
      <c r="L123" s="290">
        <f t="shared" si="15"/>
        <v>0</v>
      </c>
      <c r="M123" s="284">
        <f t="shared" si="15"/>
        <v>0</v>
      </c>
      <c r="N123" s="259">
        <f t="shared" si="15"/>
        <v>0</v>
      </c>
      <c r="O123" s="261">
        <f t="shared" si="15"/>
        <v>0</v>
      </c>
      <c r="P123" s="257">
        <f t="shared" si="15"/>
        <v>20</v>
      </c>
      <c r="Q123" s="258">
        <f t="shared" si="15"/>
        <v>20</v>
      </c>
      <c r="R123" s="259">
        <f t="shared" si="15"/>
        <v>0</v>
      </c>
      <c r="S123" s="259">
        <f t="shared" si="15"/>
        <v>0</v>
      </c>
      <c r="T123" s="259">
        <f t="shared" si="15"/>
        <v>0</v>
      </c>
      <c r="U123" s="262">
        <f t="shared" si="15"/>
        <v>0</v>
      </c>
      <c r="V123" s="260">
        <f t="shared" si="15"/>
        <v>0</v>
      </c>
      <c r="W123" s="257">
        <f t="shared" si="15"/>
        <v>20</v>
      </c>
      <c r="X123" s="258">
        <f t="shared" si="15"/>
        <v>20</v>
      </c>
      <c r="Y123" s="259">
        <f t="shared" si="15"/>
        <v>0</v>
      </c>
      <c r="Z123" s="259">
        <f t="shared" si="15"/>
        <v>0</v>
      </c>
      <c r="AA123" s="259">
        <f t="shared" si="15"/>
        <v>0</v>
      </c>
      <c r="AB123" s="259">
        <f t="shared" si="15"/>
        <v>0</v>
      </c>
      <c r="AC123" s="263">
        <f t="shared" si="15"/>
        <v>0</v>
      </c>
      <c r="AD123" s="270">
        <f t="shared" si="15"/>
        <v>120</v>
      </c>
      <c r="AE123" s="191" t="s">
        <v>72</v>
      </c>
    </row>
    <row r="124" spans="1:32" ht="34.5" customHeight="1" thickBot="1" x14ac:dyDescent="0.3">
      <c r="B124" s="192"/>
      <c r="C124" s="192"/>
      <c r="D124" s="192"/>
      <c r="E124" s="192"/>
      <c r="F124" s="192"/>
      <c r="G124" s="193"/>
      <c r="H124" s="191">
        <f>SUM(B123:H123)</f>
        <v>0</v>
      </c>
      <c r="I124" s="192"/>
      <c r="J124" s="192"/>
      <c r="K124" s="192"/>
      <c r="L124" s="192"/>
      <c r="M124" s="192"/>
      <c r="N124" s="193"/>
      <c r="O124" s="191">
        <f>SUM(I123:O123)</f>
        <v>40</v>
      </c>
      <c r="P124" s="192"/>
      <c r="Q124" s="192"/>
      <c r="R124" s="192"/>
      <c r="S124" s="192"/>
      <c r="T124" s="192"/>
      <c r="U124" s="193"/>
      <c r="V124" s="191">
        <f>SUM(P123:V123)</f>
        <v>40</v>
      </c>
      <c r="W124" s="192"/>
      <c r="X124" s="192"/>
      <c r="Y124" s="192"/>
      <c r="Z124" s="192"/>
      <c r="AA124" s="192"/>
      <c r="AB124" s="193"/>
      <c r="AC124" s="191">
        <f>SUM(W123:AC123)</f>
        <v>40</v>
      </c>
      <c r="AD124" s="221">
        <f>AD123/60</f>
        <v>2</v>
      </c>
      <c r="AE124" s="191" t="s">
        <v>73</v>
      </c>
    </row>
    <row r="125" spans="1:32" ht="21" customHeight="1" thickBot="1" x14ac:dyDescent="0.3"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2" ht="21" customHeight="1" x14ac:dyDescent="0.25">
      <c r="A126" s="272"/>
      <c r="B126" s="339" t="s">
        <v>79</v>
      </c>
      <c r="C126" s="340"/>
      <c r="D126" s="340"/>
      <c r="E126" s="340"/>
      <c r="F126" s="340"/>
      <c r="G126" s="340"/>
      <c r="H126" s="341"/>
      <c r="I126" s="339" t="s">
        <v>80</v>
      </c>
      <c r="J126" s="340"/>
      <c r="K126" s="340"/>
      <c r="L126" s="340"/>
      <c r="M126" s="340"/>
      <c r="N126" s="340"/>
      <c r="O126" s="341"/>
      <c r="P126" s="339" t="s">
        <v>81</v>
      </c>
      <c r="Q126" s="340"/>
      <c r="R126" s="340"/>
      <c r="S126" s="340"/>
      <c r="T126" s="340"/>
      <c r="U126" s="340"/>
      <c r="V126" s="341"/>
      <c r="W126" s="339" t="s">
        <v>82</v>
      </c>
      <c r="X126" s="340"/>
      <c r="Y126" s="340"/>
      <c r="Z126" s="340"/>
      <c r="AA126" s="340"/>
      <c r="AB126" s="340"/>
      <c r="AC126" s="341"/>
      <c r="AD126" s="273"/>
      <c r="AE126" s="274"/>
    </row>
    <row r="127" spans="1:32" ht="21" customHeight="1" thickBot="1" x14ac:dyDescent="0.3">
      <c r="A127" s="275" t="s">
        <v>83</v>
      </c>
      <c r="B127" s="276"/>
      <c r="C127" s="277"/>
      <c r="D127" s="277"/>
      <c r="E127" s="277"/>
      <c r="F127" s="334">
        <v>0</v>
      </c>
      <c r="G127" s="334"/>
      <c r="H127" s="335"/>
      <c r="I127" s="276"/>
      <c r="J127" s="277"/>
      <c r="K127" s="277"/>
      <c r="L127" s="277"/>
      <c r="M127" s="334">
        <v>24000</v>
      </c>
      <c r="N127" s="334"/>
      <c r="O127" s="335"/>
      <c r="P127" s="276"/>
      <c r="Q127" s="277"/>
      <c r="R127" s="277"/>
      <c r="S127" s="277"/>
      <c r="T127" s="334">
        <v>24000</v>
      </c>
      <c r="U127" s="334"/>
      <c r="V127" s="335"/>
      <c r="W127" s="276"/>
      <c r="X127" s="277"/>
      <c r="Y127" s="277"/>
      <c r="Z127" s="277"/>
      <c r="AA127" s="334">
        <v>24000</v>
      </c>
      <c r="AB127" s="334"/>
      <c r="AC127" s="335"/>
      <c r="AD127" s="278">
        <f>F127+M127+T127+AA127</f>
        <v>72000</v>
      </c>
      <c r="AE127" s="279" t="s">
        <v>84</v>
      </c>
    </row>
    <row r="128" spans="1:32" ht="21" customHeight="1" x14ac:dyDescent="0.25">
      <c r="B128" s="192"/>
      <c r="C128" s="192"/>
      <c r="D128" s="192"/>
      <c r="E128" s="192"/>
      <c r="F128" s="192"/>
      <c r="G128" s="193"/>
      <c r="H128" s="191"/>
      <c r="I128" s="192"/>
      <c r="J128" s="192"/>
      <c r="K128" s="192"/>
      <c r="L128" s="192"/>
      <c r="M128" s="192"/>
      <c r="N128" s="193"/>
      <c r="O128" s="191"/>
      <c r="P128" s="192"/>
      <c r="Q128" s="192"/>
      <c r="R128" s="192"/>
      <c r="S128" s="192"/>
      <c r="T128" s="192"/>
      <c r="U128" s="193"/>
      <c r="V128" s="191"/>
      <c r="W128" s="192"/>
      <c r="X128" s="192"/>
      <c r="Y128" s="192"/>
      <c r="Z128" s="192"/>
      <c r="AA128" s="192"/>
      <c r="AB128" s="193"/>
      <c r="AC128" s="191"/>
      <c r="AD128" s="200"/>
      <c r="AE128" s="191"/>
    </row>
    <row r="129" spans="1:32" ht="21" customHeight="1" x14ac:dyDescent="0.25">
      <c r="B129" s="192"/>
      <c r="C129" s="192"/>
      <c r="D129" s="192"/>
      <c r="E129" s="192"/>
      <c r="F129" s="192"/>
      <c r="G129" s="193"/>
      <c r="H129" s="191"/>
      <c r="I129" s="192"/>
      <c r="J129" s="192"/>
      <c r="K129" s="192"/>
      <c r="L129" s="192"/>
      <c r="M129" s="192"/>
      <c r="N129" s="193"/>
      <c r="O129" s="191"/>
      <c r="P129" s="192"/>
      <c r="Q129" s="192"/>
      <c r="R129" s="192"/>
      <c r="S129" s="192"/>
      <c r="T129" s="192"/>
      <c r="U129" s="193"/>
      <c r="V129" s="191"/>
      <c r="W129" s="192"/>
      <c r="X129" s="192"/>
      <c r="Y129" s="192"/>
      <c r="Z129" s="192"/>
      <c r="AA129" s="192"/>
      <c r="AB129" s="193"/>
      <c r="AC129" s="191"/>
      <c r="AD129" s="200"/>
      <c r="AE129" s="191"/>
    </row>
    <row r="130" spans="1:32" ht="34.5" customHeight="1" x14ac:dyDescent="0.25"/>
    <row r="131" spans="1:32" ht="34.5" customHeight="1" x14ac:dyDescent="0.25">
      <c r="A131" s="186" t="s">
        <v>78</v>
      </c>
      <c r="B131" s="187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8"/>
      <c r="AF131" s="188"/>
    </row>
    <row r="132" spans="1:32" ht="34.5" customHeight="1" x14ac:dyDescent="0.25">
      <c r="A132" s="186" t="s">
        <v>85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</row>
    <row r="133" spans="1:32" ht="34.5" customHeight="1" thickBot="1" x14ac:dyDescent="0.3">
      <c r="A133" s="189" t="s">
        <v>94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</row>
    <row r="134" spans="1:32" ht="34.5" customHeight="1" thickBot="1" x14ac:dyDescent="0.3">
      <c r="A134" s="342" t="s">
        <v>62</v>
      </c>
      <c r="B134" s="345" t="s">
        <v>75</v>
      </c>
      <c r="C134" s="346"/>
      <c r="D134" s="346"/>
      <c r="E134" s="346"/>
      <c r="F134" s="346"/>
      <c r="G134" s="346"/>
      <c r="H134" s="346"/>
      <c r="I134" s="346"/>
      <c r="J134" s="346"/>
      <c r="K134" s="346"/>
      <c r="L134" s="347"/>
      <c r="M134" s="348" t="s">
        <v>76</v>
      </c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  <c r="Y134" s="346"/>
      <c r="Z134" s="346"/>
      <c r="AA134" s="346"/>
      <c r="AB134" s="346"/>
      <c r="AC134" s="346"/>
      <c r="AD134" s="336" t="s">
        <v>63</v>
      </c>
    </row>
    <row r="135" spans="1:32" ht="34.5" customHeight="1" thickBot="1" x14ac:dyDescent="0.3">
      <c r="A135" s="343"/>
      <c r="B135" s="285" t="s">
        <v>64</v>
      </c>
      <c r="C135" s="179" t="s">
        <v>65</v>
      </c>
      <c r="D135" s="179" t="s">
        <v>66</v>
      </c>
      <c r="E135" s="179" t="s">
        <v>67</v>
      </c>
      <c r="F135" s="179" t="s">
        <v>68</v>
      </c>
      <c r="G135" s="179" t="s">
        <v>69</v>
      </c>
      <c r="H135" s="180" t="s">
        <v>70</v>
      </c>
      <c r="I135" s="178" t="s">
        <v>64</v>
      </c>
      <c r="J135" s="179" t="s">
        <v>65</v>
      </c>
      <c r="K135" s="179" t="s">
        <v>66</v>
      </c>
      <c r="L135" s="286" t="s">
        <v>67</v>
      </c>
      <c r="M135" s="281" t="s">
        <v>68</v>
      </c>
      <c r="N135" s="202" t="s">
        <v>69</v>
      </c>
      <c r="O135" s="182" t="s">
        <v>70</v>
      </c>
      <c r="P135" s="183" t="s">
        <v>64</v>
      </c>
      <c r="Q135" s="181" t="s">
        <v>65</v>
      </c>
      <c r="R135" s="181" t="s">
        <v>66</v>
      </c>
      <c r="S135" s="181" t="s">
        <v>67</v>
      </c>
      <c r="T135" s="181" t="s">
        <v>68</v>
      </c>
      <c r="U135" s="181" t="s">
        <v>69</v>
      </c>
      <c r="V135" s="182" t="s">
        <v>70</v>
      </c>
      <c r="W135" s="183" t="s">
        <v>64</v>
      </c>
      <c r="X135" s="181" t="s">
        <v>65</v>
      </c>
      <c r="Y135" s="181" t="s">
        <v>66</v>
      </c>
      <c r="Z135" s="181" t="s">
        <v>67</v>
      </c>
      <c r="AA135" s="181" t="s">
        <v>68</v>
      </c>
      <c r="AB135" s="181" t="s">
        <v>69</v>
      </c>
      <c r="AC135" s="264" t="s">
        <v>70</v>
      </c>
      <c r="AD135" s="337"/>
    </row>
    <row r="136" spans="1:32" ht="34.5" customHeight="1" thickBot="1" x14ac:dyDescent="0.3">
      <c r="A136" s="344"/>
      <c r="B136" s="234">
        <v>21</v>
      </c>
      <c r="C136" s="204">
        <v>22</v>
      </c>
      <c r="D136" s="205">
        <v>23</v>
      </c>
      <c r="E136" s="205">
        <v>24</v>
      </c>
      <c r="F136" s="205">
        <v>25</v>
      </c>
      <c r="G136" s="205">
        <v>26</v>
      </c>
      <c r="H136" s="206">
        <v>27</v>
      </c>
      <c r="I136" s="203">
        <v>28</v>
      </c>
      <c r="J136" s="204">
        <v>29</v>
      </c>
      <c r="K136" s="205">
        <v>30</v>
      </c>
      <c r="L136" s="235">
        <v>31</v>
      </c>
      <c r="M136" s="231">
        <v>1</v>
      </c>
      <c r="N136" s="207">
        <v>2</v>
      </c>
      <c r="O136" s="208">
        <v>3</v>
      </c>
      <c r="P136" s="209">
        <v>4</v>
      </c>
      <c r="Q136" s="210">
        <v>5</v>
      </c>
      <c r="R136" s="211">
        <v>6</v>
      </c>
      <c r="S136" s="211">
        <v>7</v>
      </c>
      <c r="T136" s="211">
        <v>8</v>
      </c>
      <c r="U136" s="212">
        <v>9</v>
      </c>
      <c r="V136" s="213">
        <v>10</v>
      </c>
      <c r="W136" s="209">
        <v>11</v>
      </c>
      <c r="X136" s="210">
        <v>12</v>
      </c>
      <c r="Y136" s="211">
        <v>13</v>
      </c>
      <c r="Z136" s="211">
        <v>14</v>
      </c>
      <c r="AA136" s="211">
        <v>15</v>
      </c>
      <c r="AB136" s="211">
        <v>16</v>
      </c>
      <c r="AC136" s="265">
        <v>17</v>
      </c>
      <c r="AD136" s="338"/>
    </row>
    <row r="137" spans="1:32" ht="34.5" customHeight="1" x14ac:dyDescent="0.25">
      <c r="A137" s="228" t="s">
        <v>86</v>
      </c>
      <c r="B137" s="236">
        <v>0</v>
      </c>
      <c r="C137" s="216">
        <v>0</v>
      </c>
      <c r="D137" s="217"/>
      <c r="E137" s="217"/>
      <c r="F137" s="217"/>
      <c r="G137" s="217"/>
      <c r="H137" s="217"/>
      <c r="I137" s="215">
        <v>0</v>
      </c>
      <c r="J137" s="216">
        <v>20</v>
      </c>
      <c r="K137" s="217"/>
      <c r="L137" s="287"/>
      <c r="M137" s="282"/>
      <c r="N137" s="217"/>
      <c r="O137" s="217"/>
      <c r="P137" s="215">
        <v>0</v>
      </c>
      <c r="Q137" s="216">
        <v>20</v>
      </c>
      <c r="R137" s="217"/>
      <c r="S137" s="217"/>
      <c r="T137" s="217"/>
      <c r="U137" s="217"/>
      <c r="V137" s="217"/>
      <c r="W137" s="215">
        <v>0</v>
      </c>
      <c r="X137" s="216">
        <v>20</v>
      </c>
      <c r="Y137" s="217"/>
      <c r="Z137" s="217"/>
      <c r="AA137" s="217"/>
      <c r="AB137" s="217"/>
      <c r="AC137" s="266">
        <v>0</v>
      </c>
      <c r="AD137" s="268">
        <f>SUM(B137:AC137)</f>
        <v>60</v>
      </c>
    </row>
    <row r="138" spans="1:32" ht="34.5" customHeight="1" thickBot="1" x14ac:dyDescent="0.3">
      <c r="A138" s="229" t="s">
        <v>74</v>
      </c>
      <c r="B138" s="238">
        <v>0</v>
      </c>
      <c r="C138" s="219">
        <v>0</v>
      </c>
      <c r="D138" s="220"/>
      <c r="E138" s="220"/>
      <c r="F138" s="220"/>
      <c r="G138" s="220"/>
      <c r="H138" s="220"/>
      <c r="I138" s="218">
        <v>20</v>
      </c>
      <c r="J138" s="219">
        <v>0</v>
      </c>
      <c r="K138" s="220"/>
      <c r="L138" s="288"/>
      <c r="M138" s="283"/>
      <c r="N138" s="220"/>
      <c r="O138" s="220"/>
      <c r="P138" s="218">
        <v>20</v>
      </c>
      <c r="Q138" s="219">
        <v>0</v>
      </c>
      <c r="R138" s="220"/>
      <c r="S138" s="220"/>
      <c r="T138" s="220"/>
      <c r="U138" s="220"/>
      <c r="V138" s="220"/>
      <c r="W138" s="218">
        <v>20</v>
      </c>
      <c r="X138" s="219">
        <v>0</v>
      </c>
      <c r="Y138" s="220"/>
      <c r="Z138" s="220"/>
      <c r="AA138" s="220"/>
      <c r="AB138" s="220"/>
      <c r="AC138" s="267">
        <v>0</v>
      </c>
      <c r="AD138" s="269">
        <f t="shared" ref="AD138" si="16">SUM(B138:AC138)</f>
        <v>60</v>
      </c>
    </row>
    <row r="139" spans="1:32" ht="34.5" customHeight="1" thickBot="1" x14ac:dyDescent="0.3">
      <c r="A139" s="280"/>
      <c r="B139" s="289">
        <f t="shared" ref="B139:AD139" si="17">SUM(B137:B138)</f>
        <v>0</v>
      </c>
      <c r="C139" s="258">
        <f t="shared" si="17"/>
        <v>0</v>
      </c>
      <c r="D139" s="259">
        <f t="shared" si="17"/>
        <v>0</v>
      </c>
      <c r="E139" s="259">
        <f t="shared" si="17"/>
        <v>0</v>
      </c>
      <c r="F139" s="259">
        <f t="shared" si="17"/>
        <v>0</v>
      </c>
      <c r="G139" s="259">
        <f t="shared" si="17"/>
        <v>0</v>
      </c>
      <c r="H139" s="260">
        <f t="shared" si="17"/>
        <v>0</v>
      </c>
      <c r="I139" s="257">
        <f t="shared" si="17"/>
        <v>20</v>
      </c>
      <c r="J139" s="258">
        <f t="shared" si="17"/>
        <v>20</v>
      </c>
      <c r="K139" s="259">
        <f t="shared" si="17"/>
        <v>0</v>
      </c>
      <c r="L139" s="290">
        <f t="shared" si="17"/>
        <v>0</v>
      </c>
      <c r="M139" s="284">
        <f t="shared" si="17"/>
        <v>0</v>
      </c>
      <c r="N139" s="259">
        <f t="shared" si="17"/>
        <v>0</v>
      </c>
      <c r="O139" s="261">
        <f t="shared" si="17"/>
        <v>0</v>
      </c>
      <c r="P139" s="257">
        <f t="shared" si="17"/>
        <v>20</v>
      </c>
      <c r="Q139" s="258">
        <f t="shared" si="17"/>
        <v>20</v>
      </c>
      <c r="R139" s="259">
        <f t="shared" si="17"/>
        <v>0</v>
      </c>
      <c r="S139" s="259">
        <f t="shared" si="17"/>
        <v>0</v>
      </c>
      <c r="T139" s="259">
        <f t="shared" si="17"/>
        <v>0</v>
      </c>
      <c r="U139" s="262">
        <f t="shared" si="17"/>
        <v>0</v>
      </c>
      <c r="V139" s="260">
        <f t="shared" si="17"/>
        <v>0</v>
      </c>
      <c r="W139" s="257">
        <f t="shared" si="17"/>
        <v>20</v>
      </c>
      <c r="X139" s="258">
        <f t="shared" si="17"/>
        <v>20</v>
      </c>
      <c r="Y139" s="259">
        <f t="shared" si="17"/>
        <v>0</v>
      </c>
      <c r="Z139" s="259">
        <f t="shared" si="17"/>
        <v>0</v>
      </c>
      <c r="AA139" s="259">
        <f t="shared" si="17"/>
        <v>0</v>
      </c>
      <c r="AB139" s="259">
        <f t="shared" si="17"/>
        <v>0</v>
      </c>
      <c r="AC139" s="263">
        <f t="shared" si="17"/>
        <v>0</v>
      </c>
      <c r="AD139" s="270">
        <f t="shared" si="17"/>
        <v>120</v>
      </c>
      <c r="AE139" s="191" t="s">
        <v>72</v>
      </c>
    </row>
    <row r="140" spans="1:32" ht="34.5" customHeight="1" thickBot="1" x14ac:dyDescent="0.3">
      <c r="B140" s="192"/>
      <c r="C140" s="192"/>
      <c r="D140" s="192"/>
      <c r="E140" s="192"/>
      <c r="F140" s="192"/>
      <c r="G140" s="193"/>
      <c r="H140" s="191">
        <f>SUM(B139:H139)</f>
        <v>0</v>
      </c>
      <c r="I140" s="192"/>
      <c r="J140" s="192"/>
      <c r="K140" s="192"/>
      <c r="L140" s="192"/>
      <c r="M140" s="192"/>
      <c r="N140" s="193"/>
      <c r="O140" s="191">
        <f>SUM(I139:O139)</f>
        <v>40</v>
      </c>
      <c r="P140" s="192"/>
      <c r="Q140" s="192"/>
      <c r="R140" s="192"/>
      <c r="S140" s="192"/>
      <c r="T140" s="192"/>
      <c r="U140" s="193"/>
      <c r="V140" s="191">
        <f>SUM(P139:V139)</f>
        <v>40</v>
      </c>
      <c r="W140" s="192"/>
      <c r="X140" s="192"/>
      <c r="Y140" s="192"/>
      <c r="Z140" s="192"/>
      <c r="AA140" s="192"/>
      <c r="AB140" s="193"/>
      <c r="AC140" s="191">
        <f>SUM(W139:AC139)</f>
        <v>40</v>
      </c>
      <c r="AD140" s="221">
        <f>AD139/60</f>
        <v>2</v>
      </c>
      <c r="AE140" s="191" t="s">
        <v>73</v>
      </c>
    </row>
    <row r="141" spans="1:32" ht="21" customHeight="1" thickBot="1" x14ac:dyDescent="0.3">
      <c r="B141" s="192"/>
      <c r="C141" s="192"/>
      <c r="D141" s="192"/>
      <c r="E141" s="192"/>
      <c r="F141" s="192"/>
      <c r="G141" s="193"/>
      <c r="H141" s="191"/>
      <c r="I141" s="192"/>
      <c r="J141" s="192"/>
      <c r="K141" s="192"/>
      <c r="L141" s="192"/>
      <c r="M141" s="192"/>
      <c r="N141" s="193"/>
      <c r="O141" s="191"/>
      <c r="P141" s="192"/>
      <c r="Q141" s="192"/>
      <c r="R141" s="192"/>
      <c r="S141" s="192"/>
      <c r="T141" s="192"/>
      <c r="U141" s="193"/>
      <c r="V141" s="191"/>
      <c r="W141" s="192"/>
      <c r="X141" s="192"/>
      <c r="Y141" s="192"/>
      <c r="Z141" s="192"/>
      <c r="AA141" s="192"/>
      <c r="AB141" s="193"/>
      <c r="AC141" s="191"/>
      <c r="AD141" s="200"/>
      <c r="AE141" s="191"/>
    </row>
    <row r="142" spans="1:32" ht="21" customHeight="1" x14ac:dyDescent="0.25">
      <c r="A142" s="272"/>
      <c r="B142" s="339" t="s">
        <v>79</v>
      </c>
      <c r="C142" s="340"/>
      <c r="D142" s="340"/>
      <c r="E142" s="340"/>
      <c r="F142" s="340"/>
      <c r="G142" s="340"/>
      <c r="H142" s="341"/>
      <c r="I142" s="339" t="s">
        <v>80</v>
      </c>
      <c r="J142" s="340"/>
      <c r="K142" s="340"/>
      <c r="L142" s="340"/>
      <c r="M142" s="340"/>
      <c r="N142" s="340"/>
      <c r="O142" s="341"/>
      <c r="P142" s="339" t="s">
        <v>81</v>
      </c>
      <c r="Q142" s="340"/>
      <c r="R142" s="340"/>
      <c r="S142" s="340"/>
      <c r="T142" s="340"/>
      <c r="U142" s="340"/>
      <c r="V142" s="341"/>
      <c r="W142" s="339" t="s">
        <v>82</v>
      </c>
      <c r="X142" s="340"/>
      <c r="Y142" s="340"/>
      <c r="Z142" s="340"/>
      <c r="AA142" s="340"/>
      <c r="AB142" s="340"/>
      <c r="AC142" s="341"/>
      <c r="AD142" s="273"/>
      <c r="AE142" s="274"/>
    </row>
    <row r="143" spans="1:32" ht="21" customHeight="1" thickBot="1" x14ac:dyDescent="0.3">
      <c r="A143" s="275" t="s">
        <v>83</v>
      </c>
      <c r="B143" s="276"/>
      <c r="C143" s="277"/>
      <c r="D143" s="277"/>
      <c r="E143" s="277"/>
      <c r="F143" s="334">
        <v>0</v>
      </c>
      <c r="G143" s="334"/>
      <c r="H143" s="335"/>
      <c r="I143" s="276"/>
      <c r="J143" s="277"/>
      <c r="K143" s="277"/>
      <c r="L143" s="277"/>
      <c r="M143" s="334">
        <v>24000</v>
      </c>
      <c r="N143" s="334"/>
      <c r="O143" s="335"/>
      <c r="P143" s="276"/>
      <c r="Q143" s="277"/>
      <c r="R143" s="277"/>
      <c r="S143" s="277"/>
      <c r="T143" s="334">
        <v>24000</v>
      </c>
      <c r="U143" s="334"/>
      <c r="V143" s="335"/>
      <c r="W143" s="276"/>
      <c r="X143" s="277"/>
      <c r="Y143" s="277"/>
      <c r="Z143" s="277"/>
      <c r="AA143" s="334">
        <v>24000</v>
      </c>
      <c r="AB143" s="334"/>
      <c r="AC143" s="335"/>
      <c r="AD143" s="278">
        <f>F143+M143+T143+AA143</f>
        <v>72000</v>
      </c>
      <c r="AE143" s="279" t="s">
        <v>84</v>
      </c>
    </row>
    <row r="144" spans="1:32" ht="21" customHeight="1" x14ac:dyDescent="0.25">
      <c r="B144" s="192"/>
      <c r="C144" s="192"/>
      <c r="D144" s="192"/>
      <c r="E144" s="192"/>
      <c r="F144" s="192"/>
      <c r="G144" s="193"/>
      <c r="H144" s="191"/>
      <c r="I144" s="192"/>
      <c r="J144" s="192"/>
      <c r="K144" s="192"/>
      <c r="L144" s="192"/>
      <c r="M144" s="192"/>
      <c r="N144" s="193"/>
      <c r="O144" s="191"/>
      <c r="P144" s="192"/>
      <c r="Q144" s="192"/>
      <c r="R144" s="192"/>
      <c r="S144" s="192"/>
      <c r="T144" s="192"/>
      <c r="U144" s="193"/>
      <c r="V144" s="191"/>
      <c r="W144" s="192"/>
      <c r="X144" s="192"/>
      <c r="Y144" s="192"/>
      <c r="Z144" s="192"/>
      <c r="AA144" s="192"/>
      <c r="AB144" s="193"/>
      <c r="AC144" s="191"/>
      <c r="AD144" s="200"/>
      <c r="AE144" s="191"/>
    </row>
    <row r="145" spans="1:32" ht="21" customHeight="1" x14ac:dyDescent="0.25">
      <c r="B145" s="192"/>
      <c r="C145" s="192"/>
      <c r="D145" s="192"/>
      <c r="E145" s="192"/>
      <c r="F145" s="192"/>
      <c r="G145" s="193"/>
      <c r="H145" s="191"/>
      <c r="I145" s="192"/>
      <c r="J145" s="192"/>
      <c r="K145" s="192"/>
      <c r="L145" s="192"/>
      <c r="M145" s="192"/>
      <c r="N145" s="193"/>
      <c r="O145" s="191"/>
      <c r="P145" s="192"/>
      <c r="Q145" s="192"/>
      <c r="R145" s="192"/>
      <c r="S145" s="192"/>
      <c r="T145" s="192"/>
      <c r="U145" s="193"/>
      <c r="V145" s="191"/>
      <c r="W145" s="192"/>
      <c r="X145" s="192"/>
      <c r="Y145" s="192"/>
      <c r="Z145" s="192"/>
      <c r="AA145" s="192"/>
      <c r="AB145" s="193"/>
      <c r="AC145" s="191"/>
      <c r="AD145" s="200"/>
      <c r="AE145" s="191"/>
    </row>
    <row r="146" spans="1:32" ht="34.5" customHeight="1" x14ac:dyDescent="0.25"/>
    <row r="147" spans="1:32" ht="34.5" customHeight="1" x14ac:dyDescent="0.25">
      <c r="A147" s="186" t="s">
        <v>78</v>
      </c>
      <c r="B147" s="187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8"/>
      <c r="AF147" s="188"/>
    </row>
    <row r="148" spans="1:32" ht="34.5" customHeight="1" x14ac:dyDescent="0.25">
      <c r="A148" s="186" t="s">
        <v>85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1:32" ht="34.5" customHeight="1" thickBot="1" x14ac:dyDescent="0.3">
      <c r="A149" s="189" t="s">
        <v>95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1:32" ht="34.5" customHeight="1" thickBot="1" x14ac:dyDescent="0.3">
      <c r="A150" s="342" t="s">
        <v>62</v>
      </c>
      <c r="B150" s="345" t="s">
        <v>75</v>
      </c>
      <c r="C150" s="346"/>
      <c r="D150" s="346"/>
      <c r="E150" s="346"/>
      <c r="F150" s="346"/>
      <c r="G150" s="346"/>
      <c r="H150" s="346"/>
      <c r="I150" s="346"/>
      <c r="J150" s="346"/>
      <c r="K150" s="346"/>
      <c r="L150" s="347"/>
      <c r="M150" s="348" t="s">
        <v>76</v>
      </c>
      <c r="N150" s="346"/>
      <c r="O150" s="346"/>
      <c r="P150" s="346"/>
      <c r="Q150" s="346"/>
      <c r="R150" s="346"/>
      <c r="S150" s="346"/>
      <c r="T150" s="346"/>
      <c r="U150" s="346"/>
      <c r="V150" s="346"/>
      <c r="W150" s="346"/>
      <c r="X150" s="346"/>
      <c r="Y150" s="346"/>
      <c r="Z150" s="346"/>
      <c r="AA150" s="346"/>
      <c r="AB150" s="346"/>
      <c r="AC150" s="346"/>
      <c r="AD150" s="336" t="s">
        <v>63</v>
      </c>
    </row>
    <row r="151" spans="1:32" ht="34.5" customHeight="1" thickBot="1" x14ac:dyDescent="0.3">
      <c r="A151" s="343"/>
      <c r="B151" s="285" t="s">
        <v>64</v>
      </c>
      <c r="C151" s="179" t="s">
        <v>65</v>
      </c>
      <c r="D151" s="179" t="s">
        <v>66</v>
      </c>
      <c r="E151" s="179" t="s">
        <v>67</v>
      </c>
      <c r="F151" s="179" t="s">
        <v>68</v>
      </c>
      <c r="G151" s="179" t="s">
        <v>69</v>
      </c>
      <c r="H151" s="180" t="s">
        <v>70</v>
      </c>
      <c r="I151" s="178" t="s">
        <v>64</v>
      </c>
      <c r="J151" s="179" t="s">
        <v>65</v>
      </c>
      <c r="K151" s="179" t="s">
        <v>66</v>
      </c>
      <c r="L151" s="286" t="s">
        <v>67</v>
      </c>
      <c r="M151" s="281" t="s">
        <v>68</v>
      </c>
      <c r="N151" s="202" t="s">
        <v>69</v>
      </c>
      <c r="O151" s="182" t="s">
        <v>70</v>
      </c>
      <c r="P151" s="183" t="s">
        <v>64</v>
      </c>
      <c r="Q151" s="181" t="s">
        <v>65</v>
      </c>
      <c r="R151" s="181" t="s">
        <v>66</v>
      </c>
      <c r="S151" s="181" t="s">
        <v>67</v>
      </c>
      <c r="T151" s="181" t="s">
        <v>68</v>
      </c>
      <c r="U151" s="181" t="s">
        <v>69</v>
      </c>
      <c r="V151" s="182" t="s">
        <v>70</v>
      </c>
      <c r="W151" s="183" t="s">
        <v>64</v>
      </c>
      <c r="X151" s="181" t="s">
        <v>65</v>
      </c>
      <c r="Y151" s="181" t="s">
        <v>66</v>
      </c>
      <c r="Z151" s="181" t="s">
        <v>67</v>
      </c>
      <c r="AA151" s="181" t="s">
        <v>68</v>
      </c>
      <c r="AB151" s="181" t="s">
        <v>69</v>
      </c>
      <c r="AC151" s="264" t="s">
        <v>70</v>
      </c>
      <c r="AD151" s="337"/>
    </row>
    <row r="152" spans="1:32" ht="34.5" customHeight="1" thickBot="1" x14ac:dyDescent="0.3">
      <c r="A152" s="344"/>
      <c r="B152" s="234">
        <v>21</v>
      </c>
      <c r="C152" s="204">
        <v>22</v>
      </c>
      <c r="D152" s="205">
        <v>23</v>
      </c>
      <c r="E152" s="205">
        <v>24</v>
      </c>
      <c r="F152" s="205">
        <v>25</v>
      </c>
      <c r="G152" s="205">
        <v>26</v>
      </c>
      <c r="H152" s="206">
        <v>27</v>
      </c>
      <c r="I152" s="203">
        <v>28</v>
      </c>
      <c r="J152" s="204">
        <v>29</v>
      </c>
      <c r="K152" s="205">
        <v>30</v>
      </c>
      <c r="L152" s="235">
        <v>31</v>
      </c>
      <c r="M152" s="231">
        <v>1</v>
      </c>
      <c r="N152" s="207">
        <v>2</v>
      </c>
      <c r="O152" s="208">
        <v>3</v>
      </c>
      <c r="P152" s="209">
        <v>4</v>
      </c>
      <c r="Q152" s="210">
        <v>5</v>
      </c>
      <c r="R152" s="211">
        <v>6</v>
      </c>
      <c r="S152" s="211">
        <v>7</v>
      </c>
      <c r="T152" s="211">
        <v>8</v>
      </c>
      <c r="U152" s="212">
        <v>9</v>
      </c>
      <c r="V152" s="213">
        <v>10</v>
      </c>
      <c r="W152" s="209">
        <v>11</v>
      </c>
      <c r="X152" s="210">
        <v>12</v>
      </c>
      <c r="Y152" s="211">
        <v>13</v>
      </c>
      <c r="Z152" s="211">
        <v>14</v>
      </c>
      <c r="AA152" s="211">
        <v>15</v>
      </c>
      <c r="AB152" s="211">
        <v>16</v>
      </c>
      <c r="AC152" s="265">
        <v>17</v>
      </c>
      <c r="AD152" s="338"/>
    </row>
    <row r="153" spans="1:32" ht="34.5" customHeight="1" x14ac:dyDescent="0.25">
      <c r="A153" s="228" t="s">
        <v>86</v>
      </c>
      <c r="B153" s="236">
        <v>0</v>
      </c>
      <c r="C153" s="216">
        <v>0</v>
      </c>
      <c r="D153" s="217"/>
      <c r="E153" s="217"/>
      <c r="F153" s="217"/>
      <c r="G153" s="217"/>
      <c r="H153" s="217"/>
      <c r="I153" s="215">
        <v>0</v>
      </c>
      <c r="J153" s="216">
        <v>20</v>
      </c>
      <c r="K153" s="217"/>
      <c r="L153" s="287"/>
      <c r="M153" s="282"/>
      <c r="N153" s="217"/>
      <c r="O153" s="217"/>
      <c r="P153" s="215">
        <v>0</v>
      </c>
      <c r="Q153" s="216">
        <v>20</v>
      </c>
      <c r="R153" s="217"/>
      <c r="S153" s="217"/>
      <c r="T153" s="217"/>
      <c r="U153" s="217"/>
      <c r="V153" s="217"/>
      <c r="W153" s="215">
        <v>0</v>
      </c>
      <c r="X153" s="216">
        <v>20</v>
      </c>
      <c r="Y153" s="217"/>
      <c r="Z153" s="217"/>
      <c r="AA153" s="217"/>
      <c r="AB153" s="217"/>
      <c r="AC153" s="266">
        <v>0</v>
      </c>
      <c r="AD153" s="268">
        <f>SUM(B153:AC153)</f>
        <v>60</v>
      </c>
    </row>
    <row r="154" spans="1:32" ht="34.5" customHeight="1" thickBot="1" x14ac:dyDescent="0.3">
      <c r="A154" s="229" t="s">
        <v>74</v>
      </c>
      <c r="B154" s="238">
        <v>0</v>
      </c>
      <c r="C154" s="219">
        <v>0</v>
      </c>
      <c r="D154" s="220"/>
      <c r="E154" s="220"/>
      <c r="F154" s="220"/>
      <c r="G154" s="220"/>
      <c r="H154" s="220"/>
      <c r="I154" s="218">
        <v>20</v>
      </c>
      <c r="J154" s="219">
        <v>0</v>
      </c>
      <c r="K154" s="220"/>
      <c r="L154" s="288"/>
      <c r="M154" s="283"/>
      <c r="N154" s="220"/>
      <c r="O154" s="220"/>
      <c r="P154" s="218">
        <v>20</v>
      </c>
      <c r="Q154" s="219">
        <v>0</v>
      </c>
      <c r="R154" s="220"/>
      <c r="S154" s="220"/>
      <c r="T154" s="220"/>
      <c r="U154" s="220"/>
      <c r="V154" s="220"/>
      <c r="W154" s="218">
        <v>20</v>
      </c>
      <c r="X154" s="219">
        <v>0</v>
      </c>
      <c r="Y154" s="220"/>
      <c r="Z154" s="220"/>
      <c r="AA154" s="220"/>
      <c r="AB154" s="220"/>
      <c r="AC154" s="267">
        <v>0</v>
      </c>
      <c r="AD154" s="269">
        <f t="shared" ref="AD154" si="18">SUM(B154:AC154)</f>
        <v>60</v>
      </c>
    </row>
    <row r="155" spans="1:32" ht="34.5" customHeight="1" thickBot="1" x14ac:dyDescent="0.3">
      <c r="A155" s="280"/>
      <c r="B155" s="289">
        <f t="shared" ref="B155:AD155" si="19">SUM(B153:B154)</f>
        <v>0</v>
      </c>
      <c r="C155" s="258">
        <f t="shared" si="19"/>
        <v>0</v>
      </c>
      <c r="D155" s="259">
        <f t="shared" si="19"/>
        <v>0</v>
      </c>
      <c r="E155" s="259">
        <f t="shared" si="19"/>
        <v>0</v>
      </c>
      <c r="F155" s="259">
        <f t="shared" si="19"/>
        <v>0</v>
      </c>
      <c r="G155" s="259">
        <f t="shared" si="19"/>
        <v>0</v>
      </c>
      <c r="H155" s="260">
        <f t="shared" si="19"/>
        <v>0</v>
      </c>
      <c r="I155" s="257">
        <f t="shared" si="19"/>
        <v>20</v>
      </c>
      <c r="J155" s="258">
        <f t="shared" si="19"/>
        <v>20</v>
      </c>
      <c r="K155" s="259">
        <f t="shared" si="19"/>
        <v>0</v>
      </c>
      <c r="L155" s="290">
        <f t="shared" si="19"/>
        <v>0</v>
      </c>
      <c r="M155" s="284">
        <f t="shared" si="19"/>
        <v>0</v>
      </c>
      <c r="N155" s="259">
        <f t="shared" si="19"/>
        <v>0</v>
      </c>
      <c r="O155" s="261">
        <f t="shared" si="19"/>
        <v>0</v>
      </c>
      <c r="P155" s="257">
        <f t="shared" si="19"/>
        <v>20</v>
      </c>
      <c r="Q155" s="258">
        <f t="shared" si="19"/>
        <v>20</v>
      </c>
      <c r="R155" s="259">
        <f t="shared" si="19"/>
        <v>0</v>
      </c>
      <c r="S155" s="259">
        <f t="shared" si="19"/>
        <v>0</v>
      </c>
      <c r="T155" s="259">
        <f t="shared" si="19"/>
        <v>0</v>
      </c>
      <c r="U155" s="262">
        <f t="shared" si="19"/>
        <v>0</v>
      </c>
      <c r="V155" s="260">
        <f t="shared" si="19"/>
        <v>0</v>
      </c>
      <c r="W155" s="257">
        <f t="shared" si="19"/>
        <v>20</v>
      </c>
      <c r="X155" s="258">
        <f t="shared" si="19"/>
        <v>20</v>
      </c>
      <c r="Y155" s="259">
        <f t="shared" si="19"/>
        <v>0</v>
      </c>
      <c r="Z155" s="259">
        <f t="shared" si="19"/>
        <v>0</v>
      </c>
      <c r="AA155" s="259">
        <f t="shared" si="19"/>
        <v>0</v>
      </c>
      <c r="AB155" s="259">
        <f t="shared" si="19"/>
        <v>0</v>
      </c>
      <c r="AC155" s="263">
        <f t="shared" si="19"/>
        <v>0</v>
      </c>
      <c r="AD155" s="270">
        <f t="shared" si="19"/>
        <v>120</v>
      </c>
      <c r="AE155" s="191" t="s">
        <v>72</v>
      </c>
    </row>
    <row r="156" spans="1:32" ht="34.5" customHeight="1" thickBot="1" x14ac:dyDescent="0.3">
      <c r="B156" s="192"/>
      <c r="C156" s="192"/>
      <c r="D156" s="192"/>
      <c r="E156" s="192"/>
      <c r="F156" s="192"/>
      <c r="G156" s="193"/>
      <c r="H156" s="191">
        <f>SUM(B155:H155)</f>
        <v>0</v>
      </c>
      <c r="I156" s="192"/>
      <c r="J156" s="192"/>
      <c r="K156" s="192"/>
      <c r="L156" s="192"/>
      <c r="M156" s="192"/>
      <c r="N156" s="193"/>
      <c r="O156" s="191">
        <f>SUM(I155:O155)</f>
        <v>40</v>
      </c>
      <c r="P156" s="192"/>
      <c r="Q156" s="192"/>
      <c r="R156" s="192"/>
      <c r="S156" s="192"/>
      <c r="T156" s="192"/>
      <c r="U156" s="193"/>
      <c r="V156" s="191">
        <f>SUM(P155:V155)</f>
        <v>40</v>
      </c>
      <c r="W156" s="192"/>
      <c r="X156" s="192"/>
      <c r="Y156" s="192"/>
      <c r="Z156" s="192"/>
      <c r="AA156" s="192"/>
      <c r="AB156" s="193"/>
      <c r="AC156" s="191">
        <f>SUM(W155:AC155)</f>
        <v>40</v>
      </c>
      <c r="AD156" s="221">
        <f>AD155/60</f>
        <v>2</v>
      </c>
      <c r="AE156" s="191" t="s">
        <v>73</v>
      </c>
    </row>
    <row r="157" spans="1:32" ht="22.5" customHeight="1" thickBot="1" x14ac:dyDescent="0.3">
      <c r="B157" s="192"/>
      <c r="C157" s="192"/>
      <c r="D157" s="192"/>
      <c r="E157" s="192"/>
      <c r="F157" s="192"/>
      <c r="G157" s="193"/>
      <c r="H157" s="191"/>
      <c r="I157" s="192"/>
      <c r="J157" s="192"/>
      <c r="K157" s="192"/>
      <c r="L157" s="192"/>
      <c r="M157" s="192"/>
      <c r="N157" s="193"/>
      <c r="O157" s="191"/>
      <c r="P157" s="192"/>
      <c r="Q157" s="192"/>
      <c r="R157" s="192"/>
      <c r="S157" s="192"/>
      <c r="T157" s="192"/>
      <c r="U157" s="193"/>
      <c r="V157" s="191"/>
      <c r="W157" s="192"/>
      <c r="X157" s="192"/>
      <c r="Y157" s="192"/>
      <c r="Z157" s="192"/>
      <c r="AA157" s="192"/>
      <c r="AB157" s="193"/>
      <c r="AC157" s="191"/>
      <c r="AD157" s="200"/>
      <c r="AE157" s="191"/>
    </row>
    <row r="158" spans="1:32" ht="22.5" customHeight="1" x14ac:dyDescent="0.25">
      <c r="A158" s="272"/>
      <c r="B158" s="339" t="s">
        <v>79</v>
      </c>
      <c r="C158" s="340"/>
      <c r="D158" s="340"/>
      <c r="E158" s="340"/>
      <c r="F158" s="340"/>
      <c r="G158" s="340"/>
      <c r="H158" s="341"/>
      <c r="I158" s="339" t="s">
        <v>80</v>
      </c>
      <c r="J158" s="340"/>
      <c r="K158" s="340"/>
      <c r="L158" s="340"/>
      <c r="M158" s="340"/>
      <c r="N158" s="340"/>
      <c r="O158" s="341"/>
      <c r="P158" s="339" t="s">
        <v>81</v>
      </c>
      <c r="Q158" s="340"/>
      <c r="R158" s="340"/>
      <c r="S158" s="340"/>
      <c r="T158" s="340"/>
      <c r="U158" s="340"/>
      <c r="V158" s="341"/>
      <c r="W158" s="339" t="s">
        <v>82</v>
      </c>
      <c r="X158" s="340"/>
      <c r="Y158" s="340"/>
      <c r="Z158" s="340"/>
      <c r="AA158" s="340"/>
      <c r="AB158" s="340"/>
      <c r="AC158" s="341"/>
      <c r="AD158" s="273"/>
      <c r="AE158" s="274"/>
    </row>
    <row r="159" spans="1:32" ht="22.5" customHeight="1" thickBot="1" x14ac:dyDescent="0.3">
      <c r="A159" s="275" t="s">
        <v>83</v>
      </c>
      <c r="B159" s="276"/>
      <c r="C159" s="277"/>
      <c r="D159" s="277"/>
      <c r="E159" s="277"/>
      <c r="F159" s="334">
        <v>0</v>
      </c>
      <c r="G159" s="334"/>
      <c r="H159" s="335"/>
      <c r="I159" s="276"/>
      <c r="J159" s="277"/>
      <c r="K159" s="277"/>
      <c r="L159" s="277"/>
      <c r="M159" s="334">
        <v>24000</v>
      </c>
      <c r="N159" s="334"/>
      <c r="O159" s="335"/>
      <c r="P159" s="276"/>
      <c r="Q159" s="277"/>
      <c r="R159" s="277"/>
      <c r="S159" s="277"/>
      <c r="T159" s="334">
        <v>24000</v>
      </c>
      <c r="U159" s="334"/>
      <c r="V159" s="335"/>
      <c r="W159" s="276"/>
      <c r="X159" s="277"/>
      <c r="Y159" s="277"/>
      <c r="Z159" s="277"/>
      <c r="AA159" s="334">
        <v>24000</v>
      </c>
      <c r="AB159" s="334"/>
      <c r="AC159" s="335"/>
      <c r="AD159" s="278">
        <f>F159+M159+T159+AA159</f>
        <v>72000</v>
      </c>
      <c r="AE159" s="279" t="s">
        <v>84</v>
      </c>
    </row>
    <row r="160" spans="1:32" ht="22.5" customHeight="1" x14ac:dyDescent="0.25">
      <c r="B160" s="192"/>
      <c r="C160" s="192"/>
      <c r="D160" s="192"/>
      <c r="E160" s="192"/>
      <c r="F160" s="192"/>
      <c r="G160" s="193"/>
      <c r="H160" s="191"/>
      <c r="I160" s="192"/>
      <c r="J160" s="192"/>
      <c r="K160" s="192"/>
      <c r="L160" s="192"/>
      <c r="M160" s="192"/>
      <c r="N160" s="193"/>
      <c r="O160" s="191"/>
      <c r="P160" s="192"/>
      <c r="Q160" s="192"/>
      <c r="R160" s="192"/>
      <c r="S160" s="192"/>
      <c r="T160" s="192"/>
      <c r="U160" s="193"/>
      <c r="V160" s="191"/>
      <c r="W160" s="192"/>
      <c r="X160" s="192"/>
      <c r="Y160" s="192"/>
      <c r="Z160" s="192"/>
      <c r="AA160" s="192"/>
      <c r="AB160" s="193"/>
      <c r="AC160" s="191"/>
      <c r="AD160" s="200"/>
      <c r="AE160" s="191"/>
    </row>
    <row r="161" spans="1:32" ht="22.5" customHeight="1" x14ac:dyDescent="0.25"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2" ht="34.5" customHeight="1" x14ac:dyDescent="0.25"/>
    <row r="163" spans="1:32" ht="34.5" customHeight="1" x14ac:dyDescent="0.25">
      <c r="A163" s="186" t="s">
        <v>78</v>
      </c>
      <c r="B163" s="187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8"/>
      <c r="AF163" s="188"/>
    </row>
    <row r="164" spans="1:32" ht="34.5" customHeight="1" x14ac:dyDescent="0.25">
      <c r="A164" s="186" t="s">
        <v>85</v>
      </c>
      <c r="B164" s="190"/>
      <c r="C164" s="190"/>
      <c r="D164" s="190"/>
      <c r="E164" s="190"/>
      <c r="F164" s="190"/>
      <c r="G164" s="190"/>
      <c r="H164" s="190"/>
      <c r="I164" s="190"/>
      <c r="J164" s="190"/>
      <c r="K164" s="190"/>
    </row>
    <row r="165" spans="1:32" ht="34.5" customHeight="1" thickBot="1" x14ac:dyDescent="0.3">
      <c r="A165" s="189" t="s">
        <v>96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</row>
    <row r="166" spans="1:32" ht="34.5" customHeight="1" thickBot="1" x14ac:dyDescent="0.3">
      <c r="A166" s="342" t="s">
        <v>62</v>
      </c>
      <c r="B166" s="345" t="s">
        <v>75</v>
      </c>
      <c r="C166" s="346"/>
      <c r="D166" s="346"/>
      <c r="E166" s="346"/>
      <c r="F166" s="346"/>
      <c r="G166" s="346"/>
      <c r="H166" s="346"/>
      <c r="I166" s="346"/>
      <c r="J166" s="346"/>
      <c r="K166" s="346"/>
      <c r="L166" s="347"/>
      <c r="M166" s="348" t="s">
        <v>76</v>
      </c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  <c r="Y166" s="346"/>
      <c r="Z166" s="346"/>
      <c r="AA166" s="346"/>
      <c r="AB166" s="346"/>
      <c r="AC166" s="346"/>
      <c r="AD166" s="336" t="s">
        <v>63</v>
      </c>
    </row>
    <row r="167" spans="1:32" ht="34.5" customHeight="1" thickBot="1" x14ac:dyDescent="0.3">
      <c r="A167" s="343"/>
      <c r="B167" s="285" t="s">
        <v>64</v>
      </c>
      <c r="C167" s="179" t="s">
        <v>65</v>
      </c>
      <c r="D167" s="179" t="s">
        <v>66</v>
      </c>
      <c r="E167" s="179" t="s">
        <v>67</v>
      </c>
      <c r="F167" s="179" t="s">
        <v>68</v>
      </c>
      <c r="G167" s="179" t="s">
        <v>69</v>
      </c>
      <c r="H167" s="180" t="s">
        <v>70</v>
      </c>
      <c r="I167" s="178" t="s">
        <v>64</v>
      </c>
      <c r="J167" s="179" t="s">
        <v>65</v>
      </c>
      <c r="K167" s="179" t="s">
        <v>66</v>
      </c>
      <c r="L167" s="286" t="s">
        <v>67</v>
      </c>
      <c r="M167" s="281" t="s">
        <v>68</v>
      </c>
      <c r="N167" s="202" t="s">
        <v>69</v>
      </c>
      <c r="O167" s="182" t="s">
        <v>70</v>
      </c>
      <c r="P167" s="183" t="s">
        <v>64</v>
      </c>
      <c r="Q167" s="181" t="s">
        <v>65</v>
      </c>
      <c r="R167" s="181" t="s">
        <v>66</v>
      </c>
      <c r="S167" s="181" t="s">
        <v>67</v>
      </c>
      <c r="T167" s="181" t="s">
        <v>68</v>
      </c>
      <c r="U167" s="181" t="s">
        <v>69</v>
      </c>
      <c r="V167" s="182" t="s">
        <v>70</v>
      </c>
      <c r="W167" s="183" t="s">
        <v>64</v>
      </c>
      <c r="X167" s="181" t="s">
        <v>65</v>
      </c>
      <c r="Y167" s="181" t="s">
        <v>66</v>
      </c>
      <c r="Z167" s="181" t="s">
        <v>67</v>
      </c>
      <c r="AA167" s="181" t="s">
        <v>68</v>
      </c>
      <c r="AB167" s="181" t="s">
        <v>69</v>
      </c>
      <c r="AC167" s="264" t="s">
        <v>70</v>
      </c>
      <c r="AD167" s="337"/>
    </row>
    <row r="168" spans="1:32" ht="34.5" customHeight="1" thickBot="1" x14ac:dyDescent="0.3">
      <c r="A168" s="344"/>
      <c r="B168" s="234">
        <v>21</v>
      </c>
      <c r="C168" s="204">
        <v>22</v>
      </c>
      <c r="D168" s="205">
        <v>23</v>
      </c>
      <c r="E168" s="205">
        <v>24</v>
      </c>
      <c r="F168" s="205">
        <v>25</v>
      </c>
      <c r="G168" s="205">
        <v>26</v>
      </c>
      <c r="H168" s="206">
        <v>27</v>
      </c>
      <c r="I168" s="203">
        <v>28</v>
      </c>
      <c r="J168" s="204">
        <v>29</v>
      </c>
      <c r="K168" s="205">
        <v>30</v>
      </c>
      <c r="L168" s="235">
        <v>31</v>
      </c>
      <c r="M168" s="231">
        <v>1</v>
      </c>
      <c r="N168" s="207">
        <v>2</v>
      </c>
      <c r="O168" s="208">
        <v>3</v>
      </c>
      <c r="P168" s="209">
        <v>4</v>
      </c>
      <c r="Q168" s="210">
        <v>5</v>
      </c>
      <c r="R168" s="211">
        <v>6</v>
      </c>
      <c r="S168" s="211">
        <v>7</v>
      </c>
      <c r="T168" s="211">
        <v>8</v>
      </c>
      <c r="U168" s="212">
        <v>9</v>
      </c>
      <c r="V168" s="213">
        <v>10</v>
      </c>
      <c r="W168" s="209">
        <v>11</v>
      </c>
      <c r="X168" s="210">
        <v>12</v>
      </c>
      <c r="Y168" s="211">
        <v>13</v>
      </c>
      <c r="Z168" s="211">
        <v>14</v>
      </c>
      <c r="AA168" s="211">
        <v>15</v>
      </c>
      <c r="AB168" s="211">
        <v>16</v>
      </c>
      <c r="AC168" s="265">
        <v>17</v>
      </c>
      <c r="AD168" s="338"/>
    </row>
    <row r="169" spans="1:32" ht="34.5" customHeight="1" x14ac:dyDescent="0.25">
      <c r="A169" s="228" t="s">
        <v>86</v>
      </c>
      <c r="B169" s="236">
        <v>0</v>
      </c>
      <c r="C169" s="216">
        <v>0</v>
      </c>
      <c r="D169" s="217"/>
      <c r="E169" s="217"/>
      <c r="F169" s="217"/>
      <c r="G169" s="217"/>
      <c r="H169" s="217"/>
      <c r="I169" s="215">
        <v>0</v>
      </c>
      <c r="J169" s="216">
        <v>20</v>
      </c>
      <c r="K169" s="217"/>
      <c r="L169" s="287"/>
      <c r="M169" s="282"/>
      <c r="N169" s="217"/>
      <c r="O169" s="217"/>
      <c r="P169" s="215">
        <v>0</v>
      </c>
      <c r="Q169" s="216">
        <v>20</v>
      </c>
      <c r="R169" s="217"/>
      <c r="S169" s="217"/>
      <c r="T169" s="217"/>
      <c r="U169" s="217"/>
      <c r="V169" s="217"/>
      <c r="W169" s="215">
        <v>0</v>
      </c>
      <c r="X169" s="216">
        <v>20</v>
      </c>
      <c r="Y169" s="217"/>
      <c r="Z169" s="217"/>
      <c r="AA169" s="217"/>
      <c r="AB169" s="217"/>
      <c r="AC169" s="266">
        <v>0</v>
      </c>
      <c r="AD169" s="268">
        <f>SUM(B169:AC169)</f>
        <v>60</v>
      </c>
    </row>
    <row r="170" spans="1:32" ht="34.5" customHeight="1" thickBot="1" x14ac:dyDescent="0.3">
      <c r="A170" s="229" t="s">
        <v>74</v>
      </c>
      <c r="B170" s="238">
        <v>0</v>
      </c>
      <c r="C170" s="219">
        <v>0</v>
      </c>
      <c r="D170" s="220"/>
      <c r="E170" s="220"/>
      <c r="F170" s="220"/>
      <c r="G170" s="220"/>
      <c r="H170" s="220"/>
      <c r="I170" s="218">
        <v>20</v>
      </c>
      <c r="J170" s="219">
        <v>0</v>
      </c>
      <c r="K170" s="220"/>
      <c r="L170" s="288"/>
      <c r="M170" s="283"/>
      <c r="N170" s="220"/>
      <c r="O170" s="220"/>
      <c r="P170" s="218">
        <v>20</v>
      </c>
      <c r="Q170" s="219">
        <v>0</v>
      </c>
      <c r="R170" s="220"/>
      <c r="S170" s="220"/>
      <c r="T170" s="220"/>
      <c r="U170" s="220"/>
      <c r="V170" s="220"/>
      <c r="W170" s="218">
        <v>20</v>
      </c>
      <c r="X170" s="219">
        <v>0</v>
      </c>
      <c r="Y170" s="220"/>
      <c r="Z170" s="220"/>
      <c r="AA170" s="220"/>
      <c r="AB170" s="220"/>
      <c r="AC170" s="267">
        <v>0</v>
      </c>
      <c r="AD170" s="269">
        <f t="shared" ref="AD170" si="20">SUM(B170:AC170)</f>
        <v>60</v>
      </c>
    </row>
    <row r="171" spans="1:32" ht="34.5" customHeight="1" thickBot="1" x14ac:dyDescent="0.3">
      <c r="A171" s="280"/>
      <c r="B171" s="289">
        <f t="shared" ref="B171:AD171" si="21">SUM(B169:B170)</f>
        <v>0</v>
      </c>
      <c r="C171" s="258">
        <f t="shared" si="21"/>
        <v>0</v>
      </c>
      <c r="D171" s="259">
        <f t="shared" si="21"/>
        <v>0</v>
      </c>
      <c r="E171" s="259">
        <f t="shared" si="21"/>
        <v>0</v>
      </c>
      <c r="F171" s="259">
        <f t="shared" si="21"/>
        <v>0</v>
      </c>
      <c r="G171" s="259">
        <f t="shared" si="21"/>
        <v>0</v>
      </c>
      <c r="H171" s="260">
        <f t="shared" si="21"/>
        <v>0</v>
      </c>
      <c r="I171" s="257">
        <f t="shared" si="21"/>
        <v>20</v>
      </c>
      <c r="J171" s="258">
        <f t="shared" si="21"/>
        <v>20</v>
      </c>
      <c r="K171" s="259">
        <f t="shared" si="21"/>
        <v>0</v>
      </c>
      <c r="L171" s="290">
        <f t="shared" si="21"/>
        <v>0</v>
      </c>
      <c r="M171" s="284">
        <f t="shared" si="21"/>
        <v>0</v>
      </c>
      <c r="N171" s="259">
        <f t="shared" si="21"/>
        <v>0</v>
      </c>
      <c r="O171" s="261">
        <f t="shared" si="21"/>
        <v>0</v>
      </c>
      <c r="P171" s="257">
        <f t="shared" si="21"/>
        <v>20</v>
      </c>
      <c r="Q171" s="258">
        <f t="shared" si="21"/>
        <v>20</v>
      </c>
      <c r="R171" s="259">
        <f t="shared" si="21"/>
        <v>0</v>
      </c>
      <c r="S171" s="259">
        <f t="shared" si="21"/>
        <v>0</v>
      </c>
      <c r="T171" s="259">
        <f t="shared" si="21"/>
        <v>0</v>
      </c>
      <c r="U171" s="262">
        <f t="shared" si="21"/>
        <v>0</v>
      </c>
      <c r="V171" s="260">
        <f t="shared" si="21"/>
        <v>0</v>
      </c>
      <c r="W171" s="257">
        <f t="shared" si="21"/>
        <v>20</v>
      </c>
      <c r="X171" s="258">
        <f t="shared" si="21"/>
        <v>20</v>
      </c>
      <c r="Y171" s="259">
        <f t="shared" si="21"/>
        <v>0</v>
      </c>
      <c r="Z171" s="259">
        <f t="shared" si="21"/>
        <v>0</v>
      </c>
      <c r="AA171" s="259">
        <f t="shared" si="21"/>
        <v>0</v>
      </c>
      <c r="AB171" s="259">
        <f t="shared" si="21"/>
        <v>0</v>
      </c>
      <c r="AC171" s="263">
        <f t="shared" si="21"/>
        <v>0</v>
      </c>
      <c r="AD171" s="270">
        <f t="shared" si="21"/>
        <v>120</v>
      </c>
      <c r="AE171" s="191" t="s">
        <v>72</v>
      </c>
    </row>
    <row r="172" spans="1:32" ht="34.5" customHeight="1" thickBot="1" x14ac:dyDescent="0.3">
      <c r="B172" s="192"/>
      <c r="C172" s="192"/>
      <c r="D172" s="192"/>
      <c r="E172" s="192"/>
      <c r="F172" s="192"/>
      <c r="G172" s="193"/>
      <c r="H172" s="191">
        <f>SUM(B171:H171)</f>
        <v>0</v>
      </c>
      <c r="I172" s="192"/>
      <c r="J172" s="192"/>
      <c r="K172" s="192"/>
      <c r="L172" s="192"/>
      <c r="M172" s="192"/>
      <c r="N172" s="193"/>
      <c r="O172" s="191">
        <f>SUM(I171:O171)</f>
        <v>40</v>
      </c>
      <c r="P172" s="192"/>
      <c r="Q172" s="192"/>
      <c r="R172" s="192"/>
      <c r="S172" s="192"/>
      <c r="T172" s="192"/>
      <c r="U172" s="193"/>
      <c r="V172" s="191">
        <f>SUM(P171:V171)</f>
        <v>40</v>
      </c>
      <c r="W172" s="192"/>
      <c r="X172" s="192"/>
      <c r="Y172" s="192"/>
      <c r="Z172" s="192"/>
      <c r="AA172" s="192"/>
      <c r="AB172" s="193"/>
      <c r="AC172" s="191">
        <f>SUM(W171:AC171)</f>
        <v>40</v>
      </c>
      <c r="AD172" s="221">
        <f>AD171/60</f>
        <v>2</v>
      </c>
      <c r="AE172" s="191" t="s">
        <v>73</v>
      </c>
    </row>
    <row r="173" spans="1:32" ht="21" customHeight="1" thickBot="1" x14ac:dyDescent="0.3">
      <c r="B173" s="192"/>
      <c r="C173" s="192"/>
      <c r="D173" s="192"/>
      <c r="E173" s="192"/>
      <c r="F173" s="192"/>
      <c r="G173" s="193"/>
      <c r="H173" s="191"/>
      <c r="I173" s="192"/>
      <c r="J173" s="192"/>
      <c r="K173" s="192"/>
      <c r="L173" s="192"/>
      <c r="M173" s="192"/>
      <c r="N173" s="193"/>
      <c r="O173" s="191"/>
      <c r="P173" s="192"/>
      <c r="Q173" s="192"/>
      <c r="R173" s="192"/>
      <c r="S173" s="192"/>
      <c r="T173" s="192"/>
      <c r="U173" s="193"/>
      <c r="V173" s="191"/>
      <c r="W173" s="192"/>
      <c r="X173" s="192"/>
      <c r="Y173" s="192"/>
      <c r="Z173" s="192"/>
      <c r="AA173" s="192"/>
      <c r="AB173" s="193"/>
      <c r="AC173" s="191"/>
      <c r="AD173" s="200"/>
      <c r="AE173" s="191"/>
    </row>
    <row r="174" spans="1:32" ht="21" customHeight="1" x14ac:dyDescent="0.25">
      <c r="A174" s="272"/>
      <c r="B174" s="339" t="s">
        <v>79</v>
      </c>
      <c r="C174" s="340"/>
      <c r="D174" s="340"/>
      <c r="E174" s="340"/>
      <c r="F174" s="340"/>
      <c r="G174" s="340"/>
      <c r="H174" s="341"/>
      <c r="I174" s="339" t="s">
        <v>80</v>
      </c>
      <c r="J174" s="340"/>
      <c r="K174" s="340"/>
      <c r="L174" s="340"/>
      <c r="M174" s="340"/>
      <c r="N174" s="340"/>
      <c r="O174" s="341"/>
      <c r="P174" s="339" t="s">
        <v>81</v>
      </c>
      <c r="Q174" s="340"/>
      <c r="R174" s="340"/>
      <c r="S174" s="340"/>
      <c r="T174" s="340"/>
      <c r="U174" s="340"/>
      <c r="V174" s="341"/>
      <c r="W174" s="339" t="s">
        <v>82</v>
      </c>
      <c r="X174" s="340"/>
      <c r="Y174" s="340"/>
      <c r="Z174" s="340"/>
      <c r="AA174" s="340"/>
      <c r="AB174" s="340"/>
      <c r="AC174" s="341"/>
      <c r="AD174" s="273"/>
      <c r="AE174" s="274"/>
    </row>
    <row r="175" spans="1:32" ht="21" customHeight="1" thickBot="1" x14ac:dyDescent="0.3">
      <c r="A175" s="275" t="s">
        <v>83</v>
      </c>
      <c r="B175" s="276"/>
      <c r="C175" s="277"/>
      <c r="D175" s="277"/>
      <c r="E175" s="277"/>
      <c r="F175" s="334">
        <v>0</v>
      </c>
      <c r="G175" s="334"/>
      <c r="H175" s="335"/>
      <c r="I175" s="276"/>
      <c r="J175" s="277"/>
      <c r="K175" s="277"/>
      <c r="L175" s="277"/>
      <c r="M175" s="334">
        <v>24000</v>
      </c>
      <c r="N175" s="334"/>
      <c r="O175" s="335"/>
      <c r="P175" s="276"/>
      <c r="Q175" s="277"/>
      <c r="R175" s="277"/>
      <c r="S175" s="277"/>
      <c r="T175" s="334">
        <v>24000</v>
      </c>
      <c r="U175" s="334"/>
      <c r="V175" s="335"/>
      <c r="W175" s="276"/>
      <c r="X175" s="277"/>
      <c r="Y175" s="277"/>
      <c r="Z175" s="277"/>
      <c r="AA175" s="334">
        <v>24000</v>
      </c>
      <c r="AB175" s="334"/>
      <c r="AC175" s="335"/>
      <c r="AD175" s="278">
        <f>F175+M175+T175+AA175</f>
        <v>72000</v>
      </c>
      <c r="AE175" s="279" t="s">
        <v>84</v>
      </c>
    </row>
    <row r="176" spans="1:32" ht="21" customHeight="1" x14ac:dyDescent="0.25"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2" ht="21" customHeight="1" x14ac:dyDescent="0.25">
      <c r="B177" s="192"/>
      <c r="C177" s="192"/>
      <c r="D177" s="192"/>
      <c r="E177" s="192"/>
      <c r="F177" s="192"/>
      <c r="G177" s="193"/>
      <c r="H177" s="191"/>
      <c r="I177" s="192"/>
      <c r="J177" s="192"/>
      <c r="K177" s="192"/>
      <c r="L177" s="192"/>
      <c r="M177" s="192"/>
      <c r="N177" s="193"/>
      <c r="O177" s="191"/>
      <c r="P177" s="192"/>
      <c r="Q177" s="192"/>
      <c r="R177" s="192"/>
      <c r="S177" s="192"/>
      <c r="T177" s="192"/>
      <c r="U177" s="193"/>
      <c r="V177" s="191"/>
      <c r="W177" s="192"/>
      <c r="X177" s="192"/>
      <c r="Y177" s="192"/>
      <c r="Z177" s="192"/>
      <c r="AA177" s="192"/>
      <c r="AB177" s="193"/>
      <c r="AC177" s="191"/>
      <c r="AD177" s="200"/>
      <c r="AE177" s="191"/>
    </row>
    <row r="178" spans="1:32" ht="34.5" customHeight="1" x14ac:dyDescent="0.25"/>
    <row r="179" spans="1:32" ht="34.5" customHeight="1" x14ac:dyDescent="0.25">
      <c r="A179" s="186" t="s">
        <v>78</v>
      </c>
      <c r="B179" s="187"/>
      <c r="C179" s="187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8"/>
      <c r="AF179" s="188"/>
    </row>
    <row r="180" spans="1:32" ht="34.5" customHeight="1" x14ac:dyDescent="0.25">
      <c r="A180" s="186" t="s">
        <v>85</v>
      </c>
      <c r="B180" s="190"/>
      <c r="C180" s="190"/>
      <c r="D180" s="190"/>
      <c r="E180" s="190"/>
      <c r="F180" s="190"/>
      <c r="G180" s="190"/>
      <c r="H180" s="190"/>
      <c r="I180" s="190"/>
      <c r="J180" s="190"/>
      <c r="K180" s="190"/>
    </row>
    <row r="181" spans="1:32" ht="34.5" customHeight="1" thickBot="1" x14ac:dyDescent="0.3">
      <c r="A181" s="189" t="s">
        <v>97</v>
      </c>
      <c r="B181" s="190"/>
      <c r="C181" s="190"/>
      <c r="D181" s="190"/>
      <c r="E181" s="190"/>
      <c r="F181" s="190"/>
      <c r="G181" s="190"/>
      <c r="H181" s="190"/>
      <c r="I181" s="190"/>
      <c r="J181" s="190"/>
      <c r="K181" s="190"/>
    </row>
    <row r="182" spans="1:32" ht="34.5" customHeight="1" thickBot="1" x14ac:dyDescent="0.3">
      <c r="A182" s="342" t="s">
        <v>62</v>
      </c>
      <c r="B182" s="345" t="s">
        <v>75</v>
      </c>
      <c r="C182" s="346"/>
      <c r="D182" s="346"/>
      <c r="E182" s="346"/>
      <c r="F182" s="346"/>
      <c r="G182" s="346"/>
      <c r="H182" s="346"/>
      <c r="I182" s="346"/>
      <c r="J182" s="346"/>
      <c r="K182" s="346"/>
      <c r="L182" s="347"/>
      <c r="M182" s="348" t="s">
        <v>76</v>
      </c>
      <c r="N182" s="346"/>
      <c r="O182" s="346"/>
      <c r="P182" s="346"/>
      <c r="Q182" s="346"/>
      <c r="R182" s="346"/>
      <c r="S182" s="346"/>
      <c r="T182" s="346"/>
      <c r="U182" s="346"/>
      <c r="V182" s="346"/>
      <c r="W182" s="346"/>
      <c r="X182" s="346"/>
      <c r="Y182" s="346"/>
      <c r="Z182" s="346"/>
      <c r="AA182" s="346"/>
      <c r="AB182" s="346"/>
      <c r="AC182" s="346"/>
      <c r="AD182" s="336" t="s">
        <v>63</v>
      </c>
    </row>
    <row r="183" spans="1:32" ht="34.5" customHeight="1" thickBot="1" x14ac:dyDescent="0.3">
      <c r="A183" s="343"/>
      <c r="B183" s="285" t="s">
        <v>64</v>
      </c>
      <c r="C183" s="179" t="s">
        <v>65</v>
      </c>
      <c r="D183" s="179" t="s">
        <v>66</v>
      </c>
      <c r="E183" s="179" t="s">
        <v>67</v>
      </c>
      <c r="F183" s="179" t="s">
        <v>68</v>
      </c>
      <c r="G183" s="179" t="s">
        <v>69</v>
      </c>
      <c r="H183" s="180" t="s">
        <v>70</v>
      </c>
      <c r="I183" s="178" t="s">
        <v>64</v>
      </c>
      <c r="J183" s="179" t="s">
        <v>65</v>
      </c>
      <c r="K183" s="179" t="s">
        <v>66</v>
      </c>
      <c r="L183" s="286" t="s">
        <v>67</v>
      </c>
      <c r="M183" s="281" t="s">
        <v>68</v>
      </c>
      <c r="N183" s="202" t="s">
        <v>69</v>
      </c>
      <c r="O183" s="182" t="s">
        <v>70</v>
      </c>
      <c r="P183" s="183" t="s">
        <v>64</v>
      </c>
      <c r="Q183" s="181" t="s">
        <v>65</v>
      </c>
      <c r="R183" s="181" t="s">
        <v>66</v>
      </c>
      <c r="S183" s="181" t="s">
        <v>67</v>
      </c>
      <c r="T183" s="181" t="s">
        <v>68</v>
      </c>
      <c r="U183" s="181" t="s">
        <v>69</v>
      </c>
      <c r="V183" s="182" t="s">
        <v>70</v>
      </c>
      <c r="W183" s="183" t="s">
        <v>64</v>
      </c>
      <c r="X183" s="181" t="s">
        <v>65</v>
      </c>
      <c r="Y183" s="181" t="s">
        <v>66</v>
      </c>
      <c r="Z183" s="181" t="s">
        <v>67</v>
      </c>
      <c r="AA183" s="181" t="s">
        <v>68</v>
      </c>
      <c r="AB183" s="181" t="s">
        <v>69</v>
      </c>
      <c r="AC183" s="264" t="s">
        <v>70</v>
      </c>
      <c r="AD183" s="337"/>
    </row>
    <row r="184" spans="1:32" ht="34.5" customHeight="1" thickBot="1" x14ac:dyDescent="0.3">
      <c r="A184" s="344"/>
      <c r="B184" s="234">
        <v>21</v>
      </c>
      <c r="C184" s="204">
        <v>22</v>
      </c>
      <c r="D184" s="205">
        <v>23</v>
      </c>
      <c r="E184" s="205">
        <v>24</v>
      </c>
      <c r="F184" s="205">
        <v>25</v>
      </c>
      <c r="G184" s="205">
        <v>26</v>
      </c>
      <c r="H184" s="206">
        <v>27</v>
      </c>
      <c r="I184" s="203">
        <v>28</v>
      </c>
      <c r="J184" s="204">
        <v>29</v>
      </c>
      <c r="K184" s="205">
        <v>30</v>
      </c>
      <c r="L184" s="235">
        <v>31</v>
      </c>
      <c r="M184" s="231">
        <v>1</v>
      </c>
      <c r="N184" s="207">
        <v>2</v>
      </c>
      <c r="O184" s="208">
        <v>3</v>
      </c>
      <c r="P184" s="209">
        <v>4</v>
      </c>
      <c r="Q184" s="210">
        <v>5</v>
      </c>
      <c r="R184" s="211">
        <v>6</v>
      </c>
      <c r="S184" s="211">
        <v>7</v>
      </c>
      <c r="T184" s="211">
        <v>8</v>
      </c>
      <c r="U184" s="212">
        <v>9</v>
      </c>
      <c r="V184" s="213">
        <v>10</v>
      </c>
      <c r="W184" s="209">
        <v>11</v>
      </c>
      <c r="X184" s="210">
        <v>12</v>
      </c>
      <c r="Y184" s="211">
        <v>13</v>
      </c>
      <c r="Z184" s="211">
        <v>14</v>
      </c>
      <c r="AA184" s="211">
        <v>15</v>
      </c>
      <c r="AB184" s="211">
        <v>16</v>
      </c>
      <c r="AC184" s="265">
        <v>17</v>
      </c>
      <c r="AD184" s="338"/>
    </row>
    <row r="185" spans="1:32" ht="34.5" customHeight="1" x14ac:dyDescent="0.25">
      <c r="A185" s="228" t="s">
        <v>86</v>
      </c>
      <c r="B185" s="236">
        <v>0</v>
      </c>
      <c r="C185" s="216">
        <v>0</v>
      </c>
      <c r="D185" s="217"/>
      <c r="E185" s="217"/>
      <c r="F185" s="217"/>
      <c r="G185" s="217"/>
      <c r="H185" s="217"/>
      <c r="I185" s="215">
        <v>0</v>
      </c>
      <c r="J185" s="216">
        <v>20</v>
      </c>
      <c r="K185" s="217"/>
      <c r="L185" s="287"/>
      <c r="M185" s="282"/>
      <c r="N185" s="217"/>
      <c r="O185" s="217"/>
      <c r="P185" s="215">
        <v>0</v>
      </c>
      <c r="Q185" s="216">
        <v>20</v>
      </c>
      <c r="R185" s="217"/>
      <c r="S185" s="217"/>
      <c r="T185" s="217"/>
      <c r="U185" s="217"/>
      <c r="V185" s="217"/>
      <c r="W185" s="215">
        <v>0</v>
      </c>
      <c r="X185" s="216">
        <v>20</v>
      </c>
      <c r="Y185" s="217"/>
      <c r="Z185" s="217"/>
      <c r="AA185" s="217"/>
      <c r="AB185" s="217"/>
      <c r="AC185" s="266">
        <v>0</v>
      </c>
      <c r="AD185" s="268">
        <f>SUM(B185:AC185)</f>
        <v>60</v>
      </c>
    </row>
    <row r="186" spans="1:32" ht="34.5" customHeight="1" thickBot="1" x14ac:dyDescent="0.3">
      <c r="A186" s="229" t="s">
        <v>74</v>
      </c>
      <c r="B186" s="238">
        <v>0</v>
      </c>
      <c r="C186" s="219">
        <v>0</v>
      </c>
      <c r="D186" s="220"/>
      <c r="E186" s="220"/>
      <c r="F186" s="220"/>
      <c r="G186" s="220"/>
      <c r="H186" s="220"/>
      <c r="I186" s="218">
        <v>20</v>
      </c>
      <c r="J186" s="219">
        <v>0</v>
      </c>
      <c r="K186" s="220"/>
      <c r="L186" s="288"/>
      <c r="M186" s="283"/>
      <c r="N186" s="220"/>
      <c r="O186" s="220"/>
      <c r="P186" s="218">
        <v>20</v>
      </c>
      <c r="Q186" s="219">
        <v>0</v>
      </c>
      <c r="R186" s="220"/>
      <c r="S186" s="220"/>
      <c r="T186" s="220"/>
      <c r="U186" s="220"/>
      <c r="V186" s="220"/>
      <c r="W186" s="218">
        <v>20</v>
      </c>
      <c r="X186" s="219">
        <v>0</v>
      </c>
      <c r="Y186" s="220"/>
      <c r="Z186" s="220"/>
      <c r="AA186" s="220"/>
      <c r="AB186" s="220"/>
      <c r="AC186" s="267">
        <v>0</v>
      </c>
      <c r="AD186" s="269">
        <f t="shared" ref="AD186" si="22">SUM(B186:AC186)</f>
        <v>60</v>
      </c>
    </row>
    <row r="187" spans="1:32" ht="34.5" customHeight="1" thickBot="1" x14ac:dyDescent="0.3">
      <c r="A187" s="280"/>
      <c r="B187" s="289">
        <f t="shared" ref="B187:AD187" si="23">SUM(B185:B186)</f>
        <v>0</v>
      </c>
      <c r="C187" s="258">
        <f t="shared" si="23"/>
        <v>0</v>
      </c>
      <c r="D187" s="259">
        <f t="shared" si="23"/>
        <v>0</v>
      </c>
      <c r="E187" s="259">
        <f t="shared" si="23"/>
        <v>0</v>
      </c>
      <c r="F187" s="259">
        <f t="shared" si="23"/>
        <v>0</v>
      </c>
      <c r="G187" s="259">
        <f t="shared" si="23"/>
        <v>0</v>
      </c>
      <c r="H187" s="260">
        <f t="shared" si="23"/>
        <v>0</v>
      </c>
      <c r="I187" s="257">
        <f t="shared" si="23"/>
        <v>20</v>
      </c>
      <c r="J187" s="258">
        <f t="shared" si="23"/>
        <v>20</v>
      </c>
      <c r="K187" s="259">
        <f t="shared" si="23"/>
        <v>0</v>
      </c>
      <c r="L187" s="290">
        <f t="shared" si="23"/>
        <v>0</v>
      </c>
      <c r="M187" s="284">
        <f t="shared" si="23"/>
        <v>0</v>
      </c>
      <c r="N187" s="259">
        <f t="shared" si="23"/>
        <v>0</v>
      </c>
      <c r="O187" s="261">
        <f t="shared" si="23"/>
        <v>0</v>
      </c>
      <c r="P187" s="257">
        <f t="shared" si="23"/>
        <v>20</v>
      </c>
      <c r="Q187" s="258">
        <f t="shared" si="23"/>
        <v>20</v>
      </c>
      <c r="R187" s="259">
        <f t="shared" si="23"/>
        <v>0</v>
      </c>
      <c r="S187" s="259">
        <f t="shared" si="23"/>
        <v>0</v>
      </c>
      <c r="T187" s="259">
        <f t="shared" si="23"/>
        <v>0</v>
      </c>
      <c r="U187" s="262">
        <f t="shared" si="23"/>
        <v>0</v>
      </c>
      <c r="V187" s="260">
        <f t="shared" si="23"/>
        <v>0</v>
      </c>
      <c r="W187" s="257">
        <f t="shared" si="23"/>
        <v>20</v>
      </c>
      <c r="X187" s="258">
        <f t="shared" si="23"/>
        <v>20</v>
      </c>
      <c r="Y187" s="259">
        <f t="shared" si="23"/>
        <v>0</v>
      </c>
      <c r="Z187" s="259">
        <f t="shared" si="23"/>
        <v>0</v>
      </c>
      <c r="AA187" s="259">
        <f t="shared" si="23"/>
        <v>0</v>
      </c>
      <c r="AB187" s="259">
        <f t="shared" si="23"/>
        <v>0</v>
      </c>
      <c r="AC187" s="263">
        <f t="shared" si="23"/>
        <v>0</v>
      </c>
      <c r="AD187" s="270">
        <f t="shared" si="23"/>
        <v>120</v>
      </c>
      <c r="AE187" s="191" t="s">
        <v>72</v>
      </c>
    </row>
    <row r="188" spans="1:32" ht="34.5" customHeight="1" thickBot="1" x14ac:dyDescent="0.3">
      <c r="B188" s="192"/>
      <c r="C188" s="192"/>
      <c r="D188" s="192"/>
      <c r="E188" s="192"/>
      <c r="F188" s="192"/>
      <c r="G188" s="193"/>
      <c r="H188" s="191">
        <f>SUM(B187:H187)</f>
        <v>0</v>
      </c>
      <c r="I188" s="192"/>
      <c r="J188" s="192"/>
      <c r="K188" s="192"/>
      <c r="L188" s="192"/>
      <c r="M188" s="192"/>
      <c r="N188" s="193"/>
      <c r="O188" s="191">
        <f>SUM(I187:O187)</f>
        <v>40</v>
      </c>
      <c r="P188" s="192"/>
      <c r="Q188" s="192"/>
      <c r="R188" s="192"/>
      <c r="S188" s="192"/>
      <c r="T188" s="192"/>
      <c r="U188" s="193"/>
      <c r="V188" s="191">
        <f>SUM(P187:V187)</f>
        <v>40</v>
      </c>
      <c r="W188" s="192"/>
      <c r="X188" s="192"/>
      <c r="Y188" s="192"/>
      <c r="Z188" s="192"/>
      <c r="AA188" s="192"/>
      <c r="AB188" s="193"/>
      <c r="AC188" s="191">
        <f>SUM(W187:AC187)</f>
        <v>40</v>
      </c>
      <c r="AD188" s="221">
        <f>AD187/60</f>
        <v>2</v>
      </c>
      <c r="AE188" s="191" t="s">
        <v>73</v>
      </c>
    </row>
    <row r="189" spans="1:32" ht="21" customHeight="1" thickBot="1" x14ac:dyDescent="0.3">
      <c r="B189" s="192"/>
      <c r="C189" s="192"/>
      <c r="D189" s="192"/>
      <c r="E189" s="192"/>
      <c r="F189" s="192"/>
      <c r="G189" s="193"/>
      <c r="H189" s="191"/>
      <c r="I189" s="192"/>
      <c r="J189" s="192"/>
      <c r="K189" s="192"/>
      <c r="L189" s="192"/>
      <c r="M189" s="192"/>
      <c r="N189" s="193"/>
      <c r="O189" s="191"/>
      <c r="P189" s="192"/>
      <c r="Q189" s="192"/>
      <c r="R189" s="192"/>
      <c r="S189" s="192"/>
      <c r="T189" s="192"/>
      <c r="U189" s="193"/>
      <c r="V189" s="191"/>
      <c r="W189" s="192"/>
      <c r="X189" s="192"/>
      <c r="Y189" s="192"/>
      <c r="Z189" s="192"/>
      <c r="AA189" s="192"/>
      <c r="AB189" s="193"/>
      <c r="AC189" s="191"/>
      <c r="AD189" s="200"/>
      <c r="AE189" s="191"/>
    </row>
    <row r="190" spans="1:32" ht="21" customHeight="1" x14ac:dyDescent="0.25">
      <c r="A190" s="272"/>
      <c r="B190" s="339" t="s">
        <v>79</v>
      </c>
      <c r="C190" s="340"/>
      <c r="D190" s="340"/>
      <c r="E190" s="340"/>
      <c r="F190" s="340"/>
      <c r="G190" s="340"/>
      <c r="H190" s="341"/>
      <c r="I190" s="339" t="s">
        <v>80</v>
      </c>
      <c r="J190" s="340"/>
      <c r="K190" s="340"/>
      <c r="L190" s="340"/>
      <c r="M190" s="340"/>
      <c r="N190" s="340"/>
      <c r="O190" s="341"/>
      <c r="P190" s="339" t="s">
        <v>81</v>
      </c>
      <c r="Q190" s="340"/>
      <c r="R190" s="340"/>
      <c r="S190" s="340"/>
      <c r="T190" s="340"/>
      <c r="U190" s="340"/>
      <c r="V190" s="341"/>
      <c r="W190" s="339" t="s">
        <v>82</v>
      </c>
      <c r="X190" s="340"/>
      <c r="Y190" s="340"/>
      <c r="Z190" s="340"/>
      <c r="AA190" s="340"/>
      <c r="AB190" s="340"/>
      <c r="AC190" s="341"/>
      <c r="AD190" s="273"/>
      <c r="AE190" s="274"/>
    </row>
    <row r="191" spans="1:32" ht="21" customHeight="1" thickBot="1" x14ac:dyDescent="0.3">
      <c r="A191" s="275" t="s">
        <v>83</v>
      </c>
      <c r="B191" s="276"/>
      <c r="C191" s="277"/>
      <c r="D191" s="277"/>
      <c r="E191" s="277"/>
      <c r="F191" s="334">
        <v>0</v>
      </c>
      <c r="G191" s="334"/>
      <c r="H191" s="335"/>
      <c r="I191" s="276"/>
      <c r="J191" s="277"/>
      <c r="K191" s="277"/>
      <c r="L191" s="277"/>
      <c r="M191" s="334">
        <v>24000</v>
      </c>
      <c r="N191" s="334"/>
      <c r="O191" s="335"/>
      <c r="P191" s="276"/>
      <c r="Q191" s="277"/>
      <c r="R191" s="277"/>
      <c r="S191" s="277"/>
      <c r="T191" s="334">
        <v>24000</v>
      </c>
      <c r="U191" s="334"/>
      <c r="V191" s="335"/>
      <c r="W191" s="276"/>
      <c r="X191" s="277"/>
      <c r="Y191" s="277"/>
      <c r="Z191" s="277"/>
      <c r="AA191" s="334">
        <v>24000</v>
      </c>
      <c r="AB191" s="334"/>
      <c r="AC191" s="335"/>
      <c r="AD191" s="278">
        <f>F191+M191+T191+AA191</f>
        <v>72000</v>
      </c>
      <c r="AE191" s="279" t="s">
        <v>84</v>
      </c>
    </row>
    <row r="192" spans="1:32" ht="21" customHeight="1" x14ac:dyDescent="0.25">
      <c r="B192" s="192"/>
      <c r="C192" s="192"/>
      <c r="D192" s="192"/>
      <c r="E192" s="192"/>
      <c r="F192" s="192"/>
      <c r="G192" s="193"/>
      <c r="H192" s="191"/>
      <c r="I192" s="192"/>
      <c r="J192" s="192"/>
      <c r="K192" s="192"/>
      <c r="L192" s="192"/>
      <c r="M192" s="192"/>
      <c r="N192" s="193"/>
      <c r="O192" s="191"/>
      <c r="P192" s="192"/>
      <c r="Q192" s="192"/>
      <c r="R192" s="192"/>
      <c r="S192" s="192"/>
      <c r="T192" s="192"/>
      <c r="U192" s="193"/>
      <c r="V192" s="191"/>
      <c r="W192" s="192"/>
      <c r="X192" s="192"/>
      <c r="Y192" s="192"/>
      <c r="Z192" s="192"/>
      <c r="AA192" s="192"/>
      <c r="AB192" s="193"/>
      <c r="AC192" s="191"/>
      <c r="AD192" s="200"/>
      <c r="AE192" s="191"/>
    </row>
    <row r="193" spans="1:32" ht="21" customHeight="1" x14ac:dyDescent="0.25">
      <c r="B193" s="192"/>
      <c r="C193" s="192"/>
      <c r="D193" s="192"/>
      <c r="E193" s="192"/>
      <c r="F193" s="192"/>
      <c r="G193" s="193"/>
      <c r="H193" s="191"/>
      <c r="I193" s="192"/>
      <c r="J193" s="192"/>
      <c r="K193" s="192"/>
      <c r="L193" s="192"/>
      <c r="M193" s="192"/>
      <c r="N193" s="193"/>
      <c r="O193" s="191"/>
      <c r="P193" s="192"/>
      <c r="Q193" s="192"/>
      <c r="R193" s="192"/>
      <c r="S193" s="192"/>
      <c r="T193" s="192"/>
      <c r="U193" s="193"/>
      <c r="V193" s="191"/>
      <c r="W193" s="192"/>
      <c r="X193" s="192"/>
      <c r="Y193" s="192"/>
      <c r="Z193" s="192"/>
      <c r="AA193" s="192"/>
      <c r="AB193" s="193"/>
      <c r="AC193" s="191"/>
      <c r="AD193" s="200"/>
      <c r="AE193" s="191"/>
    </row>
    <row r="194" spans="1:32" ht="34.5" customHeight="1" x14ac:dyDescent="0.25"/>
    <row r="195" spans="1:32" ht="34.5" customHeight="1" x14ac:dyDescent="0.25">
      <c r="A195" s="186" t="s">
        <v>78</v>
      </c>
      <c r="B195" s="187"/>
      <c r="C195" s="187"/>
      <c r="D195" s="187"/>
      <c r="E195" s="187"/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8"/>
      <c r="AF195" s="188"/>
    </row>
    <row r="196" spans="1:32" ht="34.5" customHeight="1" x14ac:dyDescent="0.25">
      <c r="A196" s="186" t="s">
        <v>85</v>
      </c>
      <c r="B196" s="190"/>
      <c r="C196" s="190"/>
      <c r="D196" s="190"/>
      <c r="E196" s="190"/>
      <c r="F196" s="190"/>
      <c r="G196" s="190"/>
      <c r="H196" s="190"/>
      <c r="I196" s="190"/>
      <c r="J196" s="190"/>
      <c r="K196" s="190"/>
    </row>
    <row r="197" spans="1:32" ht="34.5" customHeight="1" thickBot="1" x14ac:dyDescent="0.3">
      <c r="A197" s="189" t="s">
        <v>98</v>
      </c>
      <c r="B197" s="190"/>
      <c r="C197" s="190"/>
      <c r="D197" s="190"/>
      <c r="E197" s="190"/>
      <c r="F197" s="190"/>
      <c r="G197" s="190"/>
      <c r="H197" s="190"/>
      <c r="I197" s="190"/>
      <c r="J197" s="190"/>
      <c r="K197" s="190"/>
    </row>
    <row r="198" spans="1:32" ht="34.5" customHeight="1" thickBot="1" x14ac:dyDescent="0.3">
      <c r="A198" s="342" t="s">
        <v>62</v>
      </c>
      <c r="B198" s="345" t="s">
        <v>75</v>
      </c>
      <c r="C198" s="346"/>
      <c r="D198" s="346"/>
      <c r="E198" s="346"/>
      <c r="F198" s="346"/>
      <c r="G198" s="346"/>
      <c r="H198" s="346"/>
      <c r="I198" s="346"/>
      <c r="J198" s="346"/>
      <c r="K198" s="346"/>
      <c r="L198" s="347"/>
      <c r="M198" s="348" t="s">
        <v>76</v>
      </c>
      <c r="N198" s="346"/>
      <c r="O198" s="346"/>
      <c r="P198" s="346"/>
      <c r="Q198" s="346"/>
      <c r="R198" s="346"/>
      <c r="S198" s="346"/>
      <c r="T198" s="346"/>
      <c r="U198" s="346"/>
      <c r="V198" s="346"/>
      <c r="W198" s="346"/>
      <c r="X198" s="346"/>
      <c r="Y198" s="346"/>
      <c r="Z198" s="346"/>
      <c r="AA198" s="346"/>
      <c r="AB198" s="346"/>
      <c r="AC198" s="346"/>
      <c r="AD198" s="336" t="s">
        <v>63</v>
      </c>
    </row>
    <row r="199" spans="1:32" ht="34.5" customHeight="1" thickBot="1" x14ac:dyDescent="0.3">
      <c r="A199" s="343"/>
      <c r="B199" s="285" t="s">
        <v>64</v>
      </c>
      <c r="C199" s="179" t="s">
        <v>65</v>
      </c>
      <c r="D199" s="179" t="s">
        <v>66</v>
      </c>
      <c r="E199" s="179" t="s">
        <v>67</v>
      </c>
      <c r="F199" s="179" t="s">
        <v>68</v>
      </c>
      <c r="G199" s="179" t="s">
        <v>69</v>
      </c>
      <c r="H199" s="180" t="s">
        <v>70</v>
      </c>
      <c r="I199" s="178" t="s">
        <v>64</v>
      </c>
      <c r="J199" s="179" t="s">
        <v>65</v>
      </c>
      <c r="K199" s="179" t="s">
        <v>66</v>
      </c>
      <c r="L199" s="286" t="s">
        <v>67</v>
      </c>
      <c r="M199" s="281" t="s">
        <v>68</v>
      </c>
      <c r="N199" s="202" t="s">
        <v>69</v>
      </c>
      <c r="O199" s="182" t="s">
        <v>70</v>
      </c>
      <c r="P199" s="183" t="s">
        <v>64</v>
      </c>
      <c r="Q199" s="181" t="s">
        <v>65</v>
      </c>
      <c r="R199" s="181" t="s">
        <v>66</v>
      </c>
      <c r="S199" s="181" t="s">
        <v>67</v>
      </c>
      <c r="T199" s="181" t="s">
        <v>68</v>
      </c>
      <c r="U199" s="181" t="s">
        <v>69</v>
      </c>
      <c r="V199" s="182" t="s">
        <v>70</v>
      </c>
      <c r="W199" s="183" t="s">
        <v>64</v>
      </c>
      <c r="X199" s="181" t="s">
        <v>65</v>
      </c>
      <c r="Y199" s="181" t="s">
        <v>66</v>
      </c>
      <c r="Z199" s="181" t="s">
        <v>67</v>
      </c>
      <c r="AA199" s="181" t="s">
        <v>68</v>
      </c>
      <c r="AB199" s="181" t="s">
        <v>69</v>
      </c>
      <c r="AC199" s="264" t="s">
        <v>70</v>
      </c>
      <c r="AD199" s="337"/>
    </row>
    <row r="200" spans="1:32" ht="34.5" customHeight="1" thickBot="1" x14ac:dyDescent="0.3">
      <c r="A200" s="344"/>
      <c r="B200" s="234">
        <v>21</v>
      </c>
      <c r="C200" s="204">
        <v>22</v>
      </c>
      <c r="D200" s="205">
        <v>23</v>
      </c>
      <c r="E200" s="205">
        <v>24</v>
      </c>
      <c r="F200" s="205">
        <v>25</v>
      </c>
      <c r="G200" s="205">
        <v>26</v>
      </c>
      <c r="H200" s="206">
        <v>27</v>
      </c>
      <c r="I200" s="203">
        <v>28</v>
      </c>
      <c r="J200" s="204">
        <v>29</v>
      </c>
      <c r="K200" s="205">
        <v>30</v>
      </c>
      <c r="L200" s="235">
        <v>31</v>
      </c>
      <c r="M200" s="231">
        <v>1</v>
      </c>
      <c r="N200" s="207">
        <v>2</v>
      </c>
      <c r="O200" s="208">
        <v>3</v>
      </c>
      <c r="P200" s="209">
        <v>4</v>
      </c>
      <c r="Q200" s="210">
        <v>5</v>
      </c>
      <c r="R200" s="211">
        <v>6</v>
      </c>
      <c r="S200" s="211">
        <v>7</v>
      </c>
      <c r="T200" s="211">
        <v>8</v>
      </c>
      <c r="U200" s="212">
        <v>9</v>
      </c>
      <c r="V200" s="213">
        <v>10</v>
      </c>
      <c r="W200" s="209">
        <v>11</v>
      </c>
      <c r="X200" s="210">
        <v>12</v>
      </c>
      <c r="Y200" s="211">
        <v>13</v>
      </c>
      <c r="Z200" s="211">
        <v>14</v>
      </c>
      <c r="AA200" s="211">
        <v>15</v>
      </c>
      <c r="AB200" s="211">
        <v>16</v>
      </c>
      <c r="AC200" s="265">
        <v>17</v>
      </c>
      <c r="AD200" s="338"/>
    </row>
    <row r="201" spans="1:32" ht="34.5" customHeight="1" x14ac:dyDescent="0.25">
      <c r="A201" s="228" t="s">
        <v>86</v>
      </c>
      <c r="B201" s="236">
        <v>0</v>
      </c>
      <c r="C201" s="216">
        <v>0</v>
      </c>
      <c r="D201" s="217"/>
      <c r="E201" s="217"/>
      <c r="F201" s="217"/>
      <c r="G201" s="217"/>
      <c r="H201" s="217"/>
      <c r="I201" s="215">
        <v>0</v>
      </c>
      <c r="J201" s="216">
        <v>20</v>
      </c>
      <c r="K201" s="217"/>
      <c r="L201" s="287"/>
      <c r="M201" s="282"/>
      <c r="N201" s="217"/>
      <c r="O201" s="217"/>
      <c r="P201" s="215">
        <v>0</v>
      </c>
      <c r="Q201" s="216">
        <v>20</v>
      </c>
      <c r="R201" s="217"/>
      <c r="S201" s="217"/>
      <c r="T201" s="217"/>
      <c r="U201" s="217"/>
      <c r="V201" s="217"/>
      <c r="W201" s="215">
        <v>0</v>
      </c>
      <c r="X201" s="216">
        <v>20</v>
      </c>
      <c r="Y201" s="217"/>
      <c r="Z201" s="217"/>
      <c r="AA201" s="217"/>
      <c r="AB201" s="217"/>
      <c r="AC201" s="266">
        <v>0</v>
      </c>
      <c r="AD201" s="268">
        <f>SUM(B201:AC201)</f>
        <v>60</v>
      </c>
    </row>
    <row r="202" spans="1:32" ht="34.5" customHeight="1" thickBot="1" x14ac:dyDescent="0.3">
      <c r="A202" s="229" t="s">
        <v>74</v>
      </c>
      <c r="B202" s="238">
        <v>0</v>
      </c>
      <c r="C202" s="219">
        <v>0</v>
      </c>
      <c r="D202" s="220"/>
      <c r="E202" s="220"/>
      <c r="F202" s="220"/>
      <c r="G202" s="220"/>
      <c r="H202" s="220"/>
      <c r="I202" s="218">
        <v>20</v>
      </c>
      <c r="J202" s="219">
        <v>0</v>
      </c>
      <c r="K202" s="220"/>
      <c r="L202" s="288"/>
      <c r="M202" s="283"/>
      <c r="N202" s="220"/>
      <c r="O202" s="220"/>
      <c r="P202" s="218">
        <v>20</v>
      </c>
      <c r="Q202" s="219">
        <v>0</v>
      </c>
      <c r="R202" s="220"/>
      <c r="S202" s="220"/>
      <c r="T202" s="220"/>
      <c r="U202" s="220"/>
      <c r="V202" s="220"/>
      <c r="W202" s="218">
        <v>20</v>
      </c>
      <c r="X202" s="219">
        <v>0</v>
      </c>
      <c r="Y202" s="220"/>
      <c r="Z202" s="220"/>
      <c r="AA202" s="220"/>
      <c r="AB202" s="220"/>
      <c r="AC202" s="267">
        <v>0</v>
      </c>
      <c r="AD202" s="269">
        <f t="shared" ref="AD202" si="24">SUM(B202:AC202)</f>
        <v>60</v>
      </c>
    </row>
    <row r="203" spans="1:32" ht="34.5" customHeight="1" thickBot="1" x14ac:dyDescent="0.3">
      <c r="A203" s="280"/>
      <c r="B203" s="289">
        <f t="shared" ref="B203:AD203" si="25">SUM(B201:B202)</f>
        <v>0</v>
      </c>
      <c r="C203" s="258">
        <f t="shared" si="25"/>
        <v>0</v>
      </c>
      <c r="D203" s="259">
        <f t="shared" si="25"/>
        <v>0</v>
      </c>
      <c r="E203" s="259">
        <f t="shared" si="25"/>
        <v>0</v>
      </c>
      <c r="F203" s="259">
        <f t="shared" si="25"/>
        <v>0</v>
      </c>
      <c r="G203" s="259">
        <f t="shared" si="25"/>
        <v>0</v>
      </c>
      <c r="H203" s="260">
        <f t="shared" si="25"/>
        <v>0</v>
      </c>
      <c r="I203" s="257">
        <f t="shared" si="25"/>
        <v>20</v>
      </c>
      <c r="J203" s="258">
        <f t="shared" si="25"/>
        <v>20</v>
      </c>
      <c r="K203" s="259">
        <f t="shared" si="25"/>
        <v>0</v>
      </c>
      <c r="L203" s="290">
        <f t="shared" si="25"/>
        <v>0</v>
      </c>
      <c r="M203" s="284">
        <f t="shared" si="25"/>
        <v>0</v>
      </c>
      <c r="N203" s="259">
        <f t="shared" si="25"/>
        <v>0</v>
      </c>
      <c r="O203" s="261">
        <f t="shared" si="25"/>
        <v>0</v>
      </c>
      <c r="P203" s="257">
        <f t="shared" si="25"/>
        <v>20</v>
      </c>
      <c r="Q203" s="258">
        <f t="shared" si="25"/>
        <v>20</v>
      </c>
      <c r="R203" s="259">
        <f t="shared" si="25"/>
        <v>0</v>
      </c>
      <c r="S203" s="259">
        <f t="shared" si="25"/>
        <v>0</v>
      </c>
      <c r="T203" s="259">
        <f t="shared" si="25"/>
        <v>0</v>
      </c>
      <c r="U203" s="262">
        <f t="shared" si="25"/>
        <v>0</v>
      </c>
      <c r="V203" s="260">
        <f t="shared" si="25"/>
        <v>0</v>
      </c>
      <c r="W203" s="257">
        <f t="shared" si="25"/>
        <v>20</v>
      </c>
      <c r="X203" s="258">
        <f t="shared" si="25"/>
        <v>20</v>
      </c>
      <c r="Y203" s="259">
        <f t="shared" si="25"/>
        <v>0</v>
      </c>
      <c r="Z203" s="259">
        <f t="shared" si="25"/>
        <v>0</v>
      </c>
      <c r="AA203" s="259">
        <f t="shared" si="25"/>
        <v>0</v>
      </c>
      <c r="AB203" s="259">
        <f t="shared" si="25"/>
        <v>0</v>
      </c>
      <c r="AC203" s="263">
        <f t="shared" si="25"/>
        <v>0</v>
      </c>
      <c r="AD203" s="270">
        <f t="shared" si="25"/>
        <v>120</v>
      </c>
      <c r="AE203" s="191" t="s">
        <v>72</v>
      </c>
    </row>
    <row r="204" spans="1:32" ht="34.5" customHeight="1" thickBot="1" x14ac:dyDescent="0.3">
      <c r="B204" s="192"/>
      <c r="C204" s="192"/>
      <c r="D204" s="192"/>
      <c r="E204" s="192"/>
      <c r="F204" s="192"/>
      <c r="G204" s="193"/>
      <c r="H204" s="191">
        <f>SUM(B203:H203)</f>
        <v>0</v>
      </c>
      <c r="I204" s="192"/>
      <c r="J204" s="192"/>
      <c r="K204" s="192"/>
      <c r="L204" s="192"/>
      <c r="M204" s="192"/>
      <c r="N204" s="193"/>
      <c r="O204" s="191">
        <f>SUM(I203:O203)</f>
        <v>40</v>
      </c>
      <c r="P204" s="192"/>
      <c r="Q204" s="192"/>
      <c r="R204" s="192"/>
      <c r="S204" s="192"/>
      <c r="T204" s="192"/>
      <c r="U204" s="193"/>
      <c r="V204" s="191">
        <f>SUM(P203:V203)</f>
        <v>40</v>
      </c>
      <c r="W204" s="192"/>
      <c r="X204" s="192"/>
      <c r="Y204" s="192"/>
      <c r="Z204" s="192"/>
      <c r="AA204" s="192"/>
      <c r="AB204" s="193"/>
      <c r="AC204" s="191">
        <f>SUM(W203:AC203)</f>
        <v>40</v>
      </c>
      <c r="AD204" s="221">
        <f>AD203/60</f>
        <v>2</v>
      </c>
      <c r="AE204" s="191" t="s">
        <v>73</v>
      </c>
    </row>
    <row r="205" spans="1:32" ht="21" customHeight="1" thickBot="1" x14ac:dyDescent="0.3">
      <c r="B205" s="192"/>
      <c r="C205" s="192"/>
      <c r="D205" s="192"/>
      <c r="E205" s="192"/>
      <c r="F205" s="192"/>
      <c r="G205" s="193"/>
      <c r="H205" s="191"/>
      <c r="I205" s="192"/>
      <c r="J205" s="192"/>
      <c r="K205" s="192"/>
      <c r="L205" s="192"/>
      <c r="M205" s="192"/>
      <c r="N205" s="193"/>
      <c r="O205" s="191"/>
      <c r="P205" s="192"/>
      <c r="Q205" s="192"/>
      <c r="R205" s="192"/>
      <c r="S205" s="192"/>
      <c r="T205" s="192"/>
      <c r="U205" s="193"/>
      <c r="V205" s="191"/>
      <c r="W205" s="192"/>
      <c r="X205" s="192"/>
      <c r="Y205" s="192"/>
      <c r="Z205" s="192"/>
      <c r="AA205" s="192"/>
      <c r="AB205" s="193"/>
      <c r="AC205" s="191"/>
      <c r="AD205" s="200"/>
      <c r="AE205" s="191"/>
    </row>
    <row r="206" spans="1:32" ht="21" customHeight="1" x14ac:dyDescent="0.25">
      <c r="A206" s="272"/>
      <c r="B206" s="339" t="s">
        <v>79</v>
      </c>
      <c r="C206" s="340"/>
      <c r="D206" s="340"/>
      <c r="E206" s="340"/>
      <c r="F206" s="340"/>
      <c r="G206" s="340"/>
      <c r="H206" s="341"/>
      <c r="I206" s="339" t="s">
        <v>80</v>
      </c>
      <c r="J206" s="340"/>
      <c r="K206" s="340"/>
      <c r="L206" s="340"/>
      <c r="M206" s="340"/>
      <c r="N206" s="340"/>
      <c r="O206" s="341"/>
      <c r="P206" s="339" t="s">
        <v>81</v>
      </c>
      <c r="Q206" s="340"/>
      <c r="R206" s="340"/>
      <c r="S206" s="340"/>
      <c r="T206" s="340"/>
      <c r="U206" s="340"/>
      <c r="V206" s="341"/>
      <c r="W206" s="339" t="s">
        <v>82</v>
      </c>
      <c r="X206" s="340"/>
      <c r="Y206" s="340"/>
      <c r="Z206" s="340"/>
      <c r="AA206" s="340"/>
      <c r="AB206" s="340"/>
      <c r="AC206" s="341"/>
      <c r="AD206" s="273"/>
      <c r="AE206" s="274"/>
    </row>
    <row r="207" spans="1:32" ht="21" customHeight="1" thickBot="1" x14ac:dyDescent="0.3">
      <c r="A207" s="275" t="s">
        <v>83</v>
      </c>
      <c r="B207" s="276"/>
      <c r="C207" s="277"/>
      <c r="D207" s="277"/>
      <c r="E207" s="277"/>
      <c r="F207" s="334">
        <v>0</v>
      </c>
      <c r="G207" s="334"/>
      <c r="H207" s="335"/>
      <c r="I207" s="276"/>
      <c r="J207" s="277"/>
      <c r="K207" s="277"/>
      <c r="L207" s="277"/>
      <c r="M207" s="334">
        <v>24000</v>
      </c>
      <c r="N207" s="334"/>
      <c r="O207" s="335"/>
      <c r="P207" s="276"/>
      <c r="Q207" s="277"/>
      <c r="R207" s="277"/>
      <c r="S207" s="277"/>
      <c r="T207" s="334">
        <v>24000</v>
      </c>
      <c r="U207" s="334"/>
      <c r="V207" s="335"/>
      <c r="W207" s="276"/>
      <c r="X207" s="277"/>
      <c r="Y207" s="277"/>
      <c r="Z207" s="277"/>
      <c r="AA207" s="334">
        <v>24000</v>
      </c>
      <c r="AB207" s="334"/>
      <c r="AC207" s="335"/>
      <c r="AD207" s="278">
        <f>F207+M207+T207+AA207</f>
        <v>72000</v>
      </c>
      <c r="AE207" s="279" t="s">
        <v>84</v>
      </c>
    </row>
    <row r="208" spans="1:32" ht="21" customHeight="1" x14ac:dyDescent="0.25">
      <c r="B208" s="192"/>
      <c r="C208" s="192"/>
      <c r="D208" s="192"/>
      <c r="E208" s="192"/>
      <c r="F208" s="192"/>
      <c r="G208" s="193"/>
      <c r="H208" s="191"/>
      <c r="I208" s="192"/>
      <c r="J208" s="192"/>
      <c r="K208" s="192"/>
      <c r="L208" s="192"/>
      <c r="M208" s="192"/>
      <c r="N208" s="193"/>
      <c r="O208" s="191"/>
      <c r="P208" s="192"/>
      <c r="Q208" s="192"/>
      <c r="R208" s="192"/>
      <c r="S208" s="192"/>
      <c r="T208" s="192"/>
      <c r="U208" s="193"/>
      <c r="V208" s="191"/>
      <c r="W208" s="192"/>
      <c r="X208" s="192"/>
      <c r="Y208" s="192"/>
      <c r="Z208" s="192"/>
      <c r="AA208" s="192"/>
      <c r="AB208" s="193"/>
      <c r="AC208" s="191"/>
      <c r="AD208" s="200"/>
      <c r="AE208" s="191"/>
    </row>
    <row r="209" spans="1:32" ht="21" customHeight="1" x14ac:dyDescent="0.25">
      <c r="B209" s="192"/>
      <c r="C209" s="192"/>
      <c r="D209" s="192"/>
      <c r="E209" s="192"/>
      <c r="F209" s="192"/>
      <c r="G209" s="193"/>
      <c r="H209" s="191"/>
      <c r="I209" s="192"/>
      <c r="J209" s="192"/>
      <c r="K209" s="192"/>
      <c r="L209" s="192"/>
      <c r="M209" s="192"/>
      <c r="N209" s="193"/>
      <c r="O209" s="191"/>
      <c r="P209" s="192"/>
      <c r="Q209" s="192"/>
      <c r="R209" s="192"/>
      <c r="S209" s="192"/>
      <c r="T209" s="192"/>
      <c r="U209" s="193"/>
      <c r="V209" s="191"/>
      <c r="W209" s="192"/>
      <c r="X209" s="192"/>
      <c r="Y209" s="192"/>
      <c r="Z209" s="192"/>
      <c r="AA209" s="192"/>
      <c r="AB209" s="193"/>
      <c r="AC209" s="191"/>
      <c r="AD209" s="200"/>
      <c r="AE209" s="191"/>
    </row>
    <row r="210" spans="1:32" ht="34.5" customHeight="1" x14ac:dyDescent="0.25"/>
    <row r="211" spans="1:32" ht="34.5" customHeight="1" x14ac:dyDescent="0.25">
      <c r="A211" s="186" t="s">
        <v>78</v>
      </c>
      <c r="B211" s="187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8"/>
      <c r="AF211" s="188"/>
    </row>
    <row r="212" spans="1:32" ht="34.5" customHeight="1" x14ac:dyDescent="0.25">
      <c r="A212" s="186" t="s">
        <v>85</v>
      </c>
      <c r="B212" s="190"/>
      <c r="C212" s="190"/>
      <c r="D212" s="190"/>
      <c r="E212" s="190"/>
      <c r="F212" s="190"/>
      <c r="G212" s="190"/>
      <c r="H212" s="190"/>
      <c r="I212" s="190"/>
      <c r="J212" s="190"/>
      <c r="K212" s="190"/>
    </row>
    <row r="213" spans="1:32" ht="34.5" customHeight="1" thickBot="1" x14ac:dyDescent="0.3">
      <c r="A213" s="189" t="s">
        <v>99</v>
      </c>
      <c r="B213" s="190"/>
      <c r="C213" s="190"/>
      <c r="D213" s="190"/>
      <c r="E213" s="190"/>
      <c r="F213" s="190"/>
      <c r="G213" s="190"/>
      <c r="H213" s="190"/>
      <c r="I213" s="190"/>
      <c r="J213" s="190"/>
      <c r="K213" s="190"/>
    </row>
    <row r="214" spans="1:32" ht="34.5" customHeight="1" thickBot="1" x14ac:dyDescent="0.3">
      <c r="A214" s="342" t="s">
        <v>62</v>
      </c>
      <c r="B214" s="345" t="s">
        <v>75</v>
      </c>
      <c r="C214" s="346"/>
      <c r="D214" s="346"/>
      <c r="E214" s="346"/>
      <c r="F214" s="346"/>
      <c r="G214" s="346"/>
      <c r="H214" s="346"/>
      <c r="I214" s="346"/>
      <c r="J214" s="346"/>
      <c r="K214" s="346"/>
      <c r="L214" s="347"/>
      <c r="M214" s="348" t="s">
        <v>76</v>
      </c>
      <c r="N214" s="346"/>
      <c r="O214" s="346"/>
      <c r="P214" s="346"/>
      <c r="Q214" s="346"/>
      <c r="R214" s="346"/>
      <c r="S214" s="346"/>
      <c r="T214" s="346"/>
      <c r="U214" s="346"/>
      <c r="V214" s="346"/>
      <c r="W214" s="346"/>
      <c r="X214" s="346"/>
      <c r="Y214" s="346"/>
      <c r="Z214" s="346"/>
      <c r="AA214" s="346"/>
      <c r="AB214" s="346"/>
      <c r="AC214" s="346"/>
      <c r="AD214" s="336" t="s">
        <v>63</v>
      </c>
    </row>
    <row r="215" spans="1:32" ht="34.5" customHeight="1" thickBot="1" x14ac:dyDescent="0.3">
      <c r="A215" s="343"/>
      <c r="B215" s="285" t="s">
        <v>64</v>
      </c>
      <c r="C215" s="179" t="s">
        <v>65</v>
      </c>
      <c r="D215" s="179" t="s">
        <v>66</v>
      </c>
      <c r="E215" s="179" t="s">
        <v>67</v>
      </c>
      <c r="F215" s="179" t="s">
        <v>68</v>
      </c>
      <c r="G215" s="179" t="s">
        <v>69</v>
      </c>
      <c r="H215" s="180" t="s">
        <v>70</v>
      </c>
      <c r="I215" s="178" t="s">
        <v>64</v>
      </c>
      <c r="J215" s="179" t="s">
        <v>65</v>
      </c>
      <c r="K215" s="179" t="s">
        <v>66</v>
      </c>
      <c r="L215" s="286" t="s">
        <v>67</v>
      </c>
      <c r="M215" s="281" t="s">
        <v>68</v>
      </c>
      <c r="N215" s="202" t="s">
        <v>69</v>
      </c>
      <c r="O215" s="182" t="s">
        <v>70</v>
      </c>
      <c r="P215" s="183" t="s">
        <v>64</v>
      </c>
      <c r="Q215" s="181" t="s">
        <v>65</v>
      </c>
      <c r="R215" s="181" t="s">
        <v>66</v>
      </c>
      <c r="S215" s="181" t="s">
        <v>67</v>
      </c>
      <c r="T215" s="181" t="s">
        <v>68</v>
      </c>
      <c r="U215" s="181" t="s">
        <v>69</v>
      </c>
      <c r="V215" s="182" t="s">
        <v>70</v>
      </c>
      <c r="W215" s="183" t="s">
        <v>64</v>
      </c>
      <c r="X215" s="181" t="s">
        <v>65</v>
      </c>
      <c r="Y215" s="181" t="s">
        <v>66</v>
      </c>
      <c r="Z215" s="181" t="s">
        <v>67</v>
      </c>
      <c r="AA215" s="181" t="s">
        <v>68</v>
      </c>
      <c r="AB215" s="181" t="s">
        <v>69</v>
      </c>
      <c r="AC215" s="264" t="s">
        <v>70</v>
      </c>
      <c r="AD215" s="337"/>
    </row>
    <row r="216" spans="1:32" ht="34.5" customHeight="1" thickBot="1" x14ac:dyDescent="0.3">
      <c r="A216" s="344"/>
      <c r="B216" s="234">
        <v>21</v>
      </c>
      <c r="C216" s="204">
        <v>22</v>
      </c>
      <c r="D216" s="205">
        <v>23</v>
      </c>
      <c r="E216" s="205">
        <v>24</v>
      </c>
      <c r="F216" s="205">
        <v>25</v>
      </c>
      <c r="G216" s="205">
        <v>26</v>
      </c>
      <c r="H216" s="206">
        <v>27</v>
      </c>
      <c r="I216" s="203">
        <v>28</v>
      </c>
      <c r="J216" s="204">
        <v>29</v>
      </c>
      <c r="K216" s="205">
        <v>30</v>
      </c>
      <c r="L216" s="235">
        <v>31</v>
      </c>
      <c r="M216" s="231">
        <v>1</v>
      </c>
      <c r="N216" s="207">
        <v>2</v>
      </c>
      <c r="O216" s="208">
        <v>3</v>
      </c>
      <c r="P216" s="209">
        <v>4</v>
      </c>
      <c r="Q216" s="210">
        <v>5</v>
      </c>
      <c r="R216" s="211">
        <v>6</v>
      </c>
      <c r="S216" s="211">
        <v>7</v>
      </c>
      <c r="T216" s="211">
        <v>8</v>
      </c>
      <c r="U216" s="212">
        <v>9</v>
      </c>
      <c r="V216" s="213">
        <v>10</v>
      </c>
      <c r="W216" s="209">
        <v>11</v>
      </c>
      <c r="X216" s="210">
        <v>12</v>
      </c>
      <c r="Y216" s="211">
        <v>13</v>
      </c>
      <c r="Z216" s="211">
        <v>14</v>
      </c>
      <c r="AA216" s="211">
        <v>15</v>
      </c>
      <c r="AB216" s="211">
        <v>16</v>
      </c>
      <c r="AC216" s="265">
        <v>17</v>
      </c>
      <c r="AD216" s="338"/>
    </row>
    <row r="217" spans="1:32" ht="34.5" customHeight="1" x14ac:dyDescent="0.25">
      <c r="A217" s="228" t="s">
        <v>86</v>
      </c>
      <c r="B217" s="236">
        <v>0</v>
      </c>
      <c r="C217" s="216">
        <v>0</v>
      </c>
      <c r="D217" s="217"/>
      <c r="E217" s="217"/>
      <c r="F217" s="217"/>
      <c r="G217" s="217"/>
      <c r="H217" s="217"/>
      <c r="I217" s="215">
        <v>0</v>
      </c>
      <c r="J217" s="216">
        <v>20</v>
      </c>
      <c r="K217" s="217"/>
      <c r="L217" s="287"/>
      <c r="M217" s="282"/>
      <c r="N217" s="217"/>
      <c r="O217" s="217"/>
      <c r="P217" s="215">
        <v>0</v>
      </c>
      <c r="Q217" s="216">
        <v>20</v>
      </c>
      <c r="R217" s="217"/>
      <c r="S217" s="217"/>
      <c r="T217" s="217"/>
      <c r="U217" s="217"/>
      <c r="V217" s="217"/>
      <c r="W217" s="215">
        <v>0</v>
      </c>
      <c r="X217" s="216">
        <v>20</v>
      </c>
      <c r="Y217" s="217"/>
      <c r="Z217" s="217"/>
      <c r="AA217" s="217"/>
      <c r="AB217" s="217"/>
      <c r="AC217" s="266">
        <v>0</v>
      </c>
      <c r="AD217" s="268">
        <f>SUM(B217:AC217)</f>
        <v>60</v>
      </c>
    </row>
    <row r="218" spans="1:32" ht="34.5" customHeight="1" thickBot="1" x14ac:dyDescent="0.3">
      <c r="A218" s="229" t="s">
        <v>74</v>
      </c>
      <c r="B218" s="238">
        <v>0</v>
      </c>
      <c r="C218" s="219">
        <v>0</v>
      </c>
      <c r="D218" s="220"/>
      <c r="E218" s="220"/>
      <c r="F218" s="220"/>
      <c r="G218" s="220"/>
      <c r="H218" s="220"/>
      <c r="I218" s="218">
        <v>20</v>
      </c>
      <c r="J218" s="219">
        <v>0</v>
      </c>
      <c r="K218" s="220"/>
      <c r="L218" s="288"/>
      <c r="M218" s="283"/>
      <c r="N218" s="220"/>
      <c r="O218" s="220"/>
      <c r="P218" s="218">
        <v>20</v>
      </c>
      <c r="Q218" s="219">
        <v>0</v>
      </c>
      <c r="R218" s="220"/>
      <c r="S218" s="220"/>
      <c r="T218" s="220"/>
      <c r="U218" s="220"/>
      <c r="V218" s="220"/>
      <c r="W218" s="218">
        <v>20</v>
      </c>
      <c r="X218" s="219">
        <v>0</v>
      </c>
      <c r="Y218" s="220"/>
      <c r="Z218" s="220"/>
      <c r="AA218" s="220"/>
      <c r="AB218" s="220"/>
      <c r="AC218" s="267">
        <v>0</v>
      </c>
      <c r="AD218" s="269">
        <f t="shared" ref="AD218" si="26">SUM(B218:AC218)</f>
        <v>60</v>
      </c>
    </row>
    <row r="219" spans="1:32" ht="34.5" customHeight="1" thickBot="1" x14ac:dyDescent="0.3">
      <c r="A219" s="280"/>
      <c r="B219" s="289">
        <f t="shared" ref="B219:AD219" si="27">SUM(B217:B218)</f>
        <v>0</v>
      </c>
      <c r="C219" s="258">
        <f t="shared" si="27"/>
        <v>0</v>
      </c>
      <c r="D219" s="259">
        <f t="shared" si="27"/>
        <v>0</v>
      </c>
      <c r="E219" s="259">
        <f t="shared" si="27"/>
        <v>0</v>
      </c>
      <c r="F219" s="259">
        <f t="shared" si="27"/>
        <v>0</v>
      </c>
      <c r="G219" s="259">
        <f t="shared" si="27"/>
        <v>0</v>
      </c>
      <c r="H219" s="260">
        <f t="shared" si="27"/>
        <v>0</v>
      </c>
      <c r="I219" s="257">
        <f t="shared" si="27"/>
        <v>20</v>
      </c>
      <c r="J219" s="258">
        <f t="shared" si="27"/>
        <v>20</v>
      </c>
      <c r="K219" s="259">
        <f t="shared" si="27"/>
        <v>0</v>
      </c>
      <c r="L219" s="290">
        <f t="shared" si="27"/>
        <v>0</v>
      </c>
      <c r="M219" s="284">
        <f t="shared" si="27"/>
        <v>0</v>
      </c>
      <c r="N219" s="259">
        <f t="shared" si="27"/>
        <v>0</v>
      </c>
      <c r="O219" s="261">
        <f t="shared" si="27"/>
        <v>0</v>
      </c>
      <c r="P219" s="257">
        <f t="shared" si="27"/>
        <v>20</v>
      </c>
      <c r="Q219" s="258">
        <f t="shared" si="27"/>
        <v>20</v>
      </c>
      <c r="R219" s="259">
        <f t="shared" si="27"/>
        <v>0</v>
      </c>
      <c r="S219" s="259">
        <f t="shared" si="27"/>
        <v>0</v>
      </c>
      <c r="T219" s="259">
        <f t="shared" si="27"/>
        <v>0</v>
      </c>
      <c r="U219" s="262">
        <f t="shared" si="27"/>
        <v>0</v>
      </c>
      <c r="V219" s="260">
        <f t="shared" si="27"/>
        <v>0</v>
      </c>
      <c r="W219" s="257">
        <f t="shared" si="27"/>
        <v>20</v>
      </c>
      <c r="X219" s="258">
        <f t="shared" si="27"/>
        <v>20</v>
      </c>
      <c r="Y219" s="259">
        <f t="shared" si="27"/>
        <v>0</v>
      </c>
      <c r="Z219" s="259">
        <f t="shared" si="27"/>
        <v>0</v>
      </c>
      <c r="AA219" s="259">
        <f t="shared" si="27"/>
        <v>0</v>
      </c>
      <c r="AB219" s="259">
        <f t="shared" si="27"/>
        <v>0</v>
      </c>
      <c r="AC219" s="263">
        <f t="shared" si="27"/>
        <v>0</v>
      </c>
      <c r="AD219" s="270">
        <f t="shared" si="27"/>
        <v>120</v>
      </c>
      <c r="AE219" s="191" t="s">
        <v>72</v>
      </c>
    </row>
    <row r="220" spans="1:32" ht="34.5" customHeight="1" thickBot="1" x14ac:dyDescent="0.3">
      <c r="B220" s="192"/>
      <c r="C220" s="192"/>
      <c r="D220" s="192"/>
      <c r="E220" s="192"/>
      <c r="F220" s="192"/>
      <c r="G220" s="193"/>
      <c r="H220" s="191">
        <f>SUM(B219:H219)</f>
        <v>0</v>
      </c>
      <c r="I220" s="192"/>
      <c r="J220" s="192"/>
      <c r="K220" s="192"/>
      <c r="L220" s="192"/>
      <c r="M220" s="192"/>
      <c r="N220" s="193"/>
      <c r="O220" s="191">
        <f>SUM(I219:O219)</f>
        <v>40</v>
      </c>
      <c r="P220" s="192"/>
      <c r="Q220" s="192"/>
      <c r="R220" s="192"/>
      <c r="S220" s="192"/>
      <c r="T220" s="192"/>
      <c r="U220" s="193"/>
      <c r="V220" s="191">
        <f>SUM(P219:V219)</f>
        <v>40</v>
      </c>
      <c r="W220" s="192"/>
      <c r="X220" s="192"/>
      <c r="Y220" s="192"/>
      <c r="Z220" s="192"/>
      <c r="AA220" s="192"/>
      <c r="AB220" s="193"/>
      <c r="AC220" s="191">
        <f>SUM(W219:AC219)</f>
        <v>40</v>
      </c>
      <c r="AD220" s="221">
        <f>AD219/60</f>
        <v>2</v>
      </c>
      <c r="AE220" s="191" t="s">
        <v>73</v>
      </c>
    </row>
    <row r="221" spans="1:32" ht="21" customHeight="1" thickBot="1" x14ac:dyDescent="0.3">
      <c r="B221" s="192"/>
      <c r="C221" s="192"/>
      <c r="D221" s="192"/>
      <c r="E221" s="192"/>
      <c r="F221" s="192"/>
      <c r="G221" s="193"/>
      <c r="H221" s="191"/>
      <c r="I221" s="192"/>
      <c r="J221" s="192"/>
      <c r="K221" s="192"/>
      <c r="L221" s="192"/>
      <c r="M221" s="192"/>
      <c r="N221" s="193"/>
      <c r="O221" s="191"/>
      <c r="P221" s="192"/>
      <c r="Q221" s="192"/>
      <c r="R221" s="192"/>
      <c r="S221" s="192"/>
      <c r="T221" s="192"/>
      <c r="U221" s="193"/>
      <c r="V221" s="191"/>
      <c r="W221" s="192"/>
      <c r="X221" s="192"/>
      <c r="Y221" s="192"/>
      <c r="Z221" s="192"/>
      <c r="AA221" s="192"/>
      <c r="AB221" s="193"/>
      <c r="AC221" s="191"/>
      <c r="AD221" s="200"/>
      <c r="AE221" s="191"/>
    </row>
    <row r="222" spans="1:32" ht="21" customHeight="1" x14ac:dyDescent="0.25">
      <c r="A222" s="272"/>
      <c r="B222" s="339" t="s">
        <v>79</v>
      </c>
      <c r="C222" s="340"/>
      <c r="D222" s="340"/>
      <c r="E222" s="340"/>
      <c r="F222" s="340"/>
      <c r="G222" s="340"/>
      <c r="H222" s="341"/>
      <c r="I222" s="339" t="s">
        <v>80</v>
      </c>
      <c r="J222" s="340"/>
      <c r="K222" s="340"/>
      <c r="L222" s="340"/>
      <c r="M222" s="340"/>
      <c r="N222" s="340"/>
      <c r="O222" s="341"/>
      <c r="P222" s="339" t="s">
        <v>81</v>
      </c>
      <c r="Q222" s="340"/>
      <c r="R222" s="340"/>
      <c r="S222" s="340"/>
      <c r="T222" s="340"/>
      <c r="U222" s="340"/>
      <c r="V222" s="341"/>
      <c r="W222" s="339" t="s">
        <v>82</v>
      </c>
      <c r="X222" s="340"/>
      <c r="Y222" s="340"/>
      <c r="Z222" s="340"/>
      <c r="AA222" s="340"/>
      <c r="AB222" s="340"/>
      <c r="AC222" s="341"/>
      <c r="AD222" s="273"/>
      <c r="AE222" s="274"/>
    </row>
    <row r="223" spans="1:32" ht="21" customHeight="1" thickBot="1" x14ac:dyDescent="0.3">
      <c r="A223" s="275" t="s">
        <v>83</v>
      </c>
      <c r="B223" s="276"/>
      <c r="C223" s="277"/>
      <c r="D223" s="277"/>
      <c r="E223" s="277"/>
      <c r="F223" s="334">
        <v>0</v>
      </c>
      <c r="G223" s="334"/>
      <c r="H223" s="335"/>
      <c r="I223" s="276"/>
      <c r="J223" s="277"/>
      <c r="K223" s="277"/>
      <c r="L223" s="277"/>
      <c r="M223" s="334">
        <v>24000</v>
      </c>
      <c r="N223" s="334"/>
      <c r="O223" s="335"/>
      <c r="P223" s="276"/>
      <c r="Q223" s="277"/>
      <c r="R223" s="277"/>
      <c r="S223" s="277"/>
      <c r="T223" s="334">
        <v>24000</v>
      </c>
      <c r="U223" s="334"/>
      <c r="V223" s="335"/>
      <c r="W223" s="276"/>
      <c r="X223" s="277"/>
      <c r="Y223" s="277"/>
      <c r="Z223" s="277"/>
      <c r="AA223" s="334">
        <v>24000</v>
      </c>
      <c r="AB223" s="334"/>
      <c r="AC223" s="335"/>
      <c r="AD223" s="278">
        <f>F223+M223+T223+AA223</f>
        <v>72000</v>
      </c>
      <c r="AE223" s="279" t="s">
        <v>84</v>
      </c>
    </row>
    <row r="224" spans="1:32" ht="21" customHeight="1" x14ac:dyDescent="0.25">
      <c r="B224" s="192"/>
      <c r="C224" s="192"/>
      <c r="D224" s="192"/>
      <c r="E224" s="192"/>
      <c r="F224" s="192"/>
      <c r="G224" s="193"/>
      <c r="H224" s="191"/>
      <c r="I224" s="192"/>
      <c r="J224" s="192"/>
      <c r="K224" s="192"/>
      <c r="L224" s="192"/>
      <c r="M224" s="192"/>
      <c r="N224" s="193"/>
      <c r="O224" s="191"/>
      <c r="P224" s="192"/>
      <c r="Q224" s="192"/>
      <c r="R224" s="192"/>
      <c r="S224" s="192"/>
      <c r="T224" s="192"/>
      <c r="U224" s="193"/>
      <c r="V224" s="191"/>
      <c r="W224" s="192"/>
      <c r="X224" s="192"/>
      <c r="Y224" s="192"/>
      <c r="Z224" s="192"/>
      <c r="AA224" s="192"/>
      <c r="AB224" s="193"/>
      <c r="AC224" s="191"/>
      <c r="AD224" s="200"/>
      <c r="AE224" s="191"/>
    </row>
    <row r="225" spans="2:31" ht="21" customHeight="1" x14ac:dyDescent="0.25">
      <c r="B225" s="192"/>
      <c r="C225" s="192"/>
      <c r="D225" s="192"/>
      <c r="E225" s="192"/>
      <c r="F225" s="192"/>
      <c r="G225" s="193"/>
      <c r="H225" s="191"/>
      <c r="I225" s="192"/>
      <c r="J225" s="192"/>
      <c r="K225" s="192"/>
      <c r="L225" s="192"/>
      <c r="M225" s="192"/>
      <c r="N225" s="193"/>
      <c r="O225" s="191"/>
      <c r="P225" s="192"/>
      <c r="Q225" s="192"/>
      <c r="R225" s="192"/>
      <c r="S225" s="192"/>
      <c r="T225" s="192"/>
      <c r="U225" s="193"/>
      <c r="V225" s="191"/>
      <c r="W225" s="192"/>
      <c r="X225" s="192"/>
      <c r="Y225" s="192"/>
      <c r="Z225" s="192"/>
      <c r="AA225" s="192"/>
      <c r="AB225" s="193"/>
      <c r="AC225" s="191"/>
      <c r="AD225" s="200"/>
      <c r="AE225" s="191"/>
    </row>
  </sheetData>
  <mergeCells count="168">
    <mergeCell ref="A6:A8"/>
    <mergeCell ref="AD22:AD24"/>
    <mergeCell ref="B30:H30"/>
    <mergeCell ref="I30:O30"/>
    <mergeCell ref="P30:V30"/>
    <mergeCell ref="W30:AC30"/>
    <mergeCell ref="AD6:AD8"/>
    <mergeCell ref="B6:L6"/>
    <mergeCell ref="M6:AC6"/>
    <mergeCell ref="B14:H14"/>
    <mergeCell ref="I14:O14"/>
    <mergeCell ref="P14:V14"/>
    <mergeCell ref="W14:AC14"/>
    <mergeCell ref="F15:H15"/>
    <mergeCell ref="M15:O15"/>
    <mergeCell ref="T15:V15"/>
    <mergeCell ref="AA15:AC15"/>
    <mergeCell ref="F31:H31"/>
    <mergeCell ref="M31:O31"/>
    <mergeCell ref="T31:V31"/>
    <mergeCell ref="AA31:AC31"/>
    <mergeCell ref="A38:A40"/>
    <mergeCell ref="B38:L38"/>
    <mergeCell ref="M38:AC38"/>
    <mergeCell ref="A22:A24"/>
    <mergeCell ref="B22:L22"/>
    <mergeCell ref="M22:AC22"/>
    <mergeCell ref="F47:H47"/>
    <mergeCell ref="M47:O47"/>
    <mergeCell ref="T47:V47"/>
    <mergeCell ref="AA47:AC47"/>
    <mergeCell ref="A54:A56"/>
    <mergeCell ref="B54:L54"/>
    <mergeCell ref="M54:AC54"/>
    <mergeCell ref="AD38:AD40"/>
    <mergeCell ref="B46:H46"/>
    <mergeCell ref="I46:O46"/>
    <mergeCell ref="P46:V46"/>
    <mergeCell ref="W46:AC46"/>
    <mergeCell ref="F63:H63"/>
    <mergeCell ref="M63:O63"/>
    <mergeCell ref="T63:V63"/>
    <mergeCell ref="AA63:AC63"/>
    <mergeCell ref="A70:A72"/>
    <mergeCell ref="B70:L70"/>
    <mergeCell ref="M70:AC70"/>
    <mergeCell ref="AD54:AD56"/>
    <mergeCell ref="B62:H62"/>
    <mergeCell ref="I62:O62"/>
    <mergeCell ref="P62:V62"/>
    <mergeCell ref="W62:AC62"/>
    <mergeCell ref="F79:H79"/>
    <mergeCell ref="M79:O79"/>
    <mergeCell ref="T79:V79"/>
    <mergeCell ref="AA79:AC79"/>
    <mergeCell ref="A86:A88"/>
    <mergeCell ref="B86:L86"/>
    <mergeCell ref="M86:AC86"/>
    <mergeCell ref="AD70:AD72"/>
    <mergeCell ref="B78:H78"/>
    <mergeCell ref="I78:O78"/>
    <mergeCell ref="P78:V78"/>
    <mergeCell ref="W78:AC78"/>
    <mergeCell ref="F95:H95"/>
    <mergeCell ref="M95:O95"/>
    <mergeCell ref="T95:V95"/>
    <mergeCell ref="AA95:AC95"/>
    <mergeCell ref="A102:A104"/>
    <mergeCell ref="B102:L102"/>
    <mergeCell ref="M102:AC102"/>
    <mergeCell ref="AD86:AD88"/>
    <mergeCell ref="B94:H94"/>
    <mergeCell ref="I94:O94"/>
    <mergeCell ref="P94:V94"/>
    <mergeCell ref="W94:AC94"/>
    <mergeCell ref="F111:H111"/>
    <mergeCell ref="M111:O111"/>
    <mergeCell ref="T111:V111"/>
    <mergeCell ref="AA111:AC111"/>
    <mergeCell ref="A118:A120"/>
    <mergeCell ref="B118:L118"/>
    <mergeCell ref="M118:AC118"/>
    <mergeCell ref="AD102:AD104"/>
    <mergeCell ref="B110:H110"/>
    <mergeCell ref="I110:O110"/>
    <mergeCell ref="P110:V110"/>
    <mergeCell ref="W110:AC110"/>
    <mergeCell ref="F127:H127"/>
    <mergeCell ref="M127:O127"/>
    <mergeCell ref="T127:V127"/>
    <mergeCell ref="AA127:AC127"/>
    <mergeCell ref="A134:A136"/>
    <mergeCell ref="B134:L134"/>
    <mergeCell ref="M134:AC134"/>
    <mergeCell ref="AD118:AD120"/>
    <mergeCell ref="B126:H126"/>
    <mergeCell ref="I126:O126"/>
    <mergeCell ref="P126:V126"/>
    <mergeCell ref="W126:AC126"/>
    <mergeCell ref="F143:H143"/>
    <mergeCell ref="M143:O143"/>
    <mergeCell ref="T143:V143"/>
    <mergeCell ref="AA143:AC143"/>
    <mergeCell ref="A150:A152"/>
    <mergeCell ref="B150:L150"/>
    <mergeCell ref="M150:AC150"/>
    <mergeCell ref="AD134:AD136"/>
    <mergeCell ref="B142:H142"/>
    <mergeCell ref="I142:O142"/>
    <mergeCell ref="P142:V142"/>
    <mergeCell ref="W142:AC142"/>
    <mergeCell ref="F159:H159"/>
    <mergeCell ref="M159:O159"/>
    <mergeCell ref="T159:V159"/>
    <mergeCell ref="AA159:AC159"/>
    <mergeCell ref="A166:A168"/>
    <mergeCell ref="B166:L166"/>
    <mergeCell ref="M166:AC166"/>
    <mergeCell ref="AD150:AD152"/>
    <mergeCell ref="B158:H158"/>
    <mergeCell ref="I158:O158"/>
    <mergeCell ref="P158:V158"/>
    <mergeCell ref="W158:AC158"/>
    <mergeCell ref="F175:H175"/>
    <mergeCell ref="M175:O175"/>
    <mergeCell ref="T175:V175"/>
    <mergeCell ref="AA175:AC175"/>
    <mergeCell ref="A182:A184"/>
    <mergeCell ref="B182:L182"/>
    <mergeCell ref="M182:AC182"/>
    <mergeCell ref="AD166:AD168"/>
    <mergeCell ref="B174:H174"/>
    <mergeCell ref="I174:O174"/>
    <mergeCell ref="P174:V174"/>
    <mergeCell ref="W174:AC174"/>
    <mergeCell ref="F191:H191"/>
    <mergeCell ref="M191:O191"/>
    <mergeCell ref="T191:V191"/>
    <mergeCell ref="AA191:AC191"/>
    <mergeCell ref="A198:A200"/>
    <mergeCell ref="B198:L198"/>
    <mergeCell ref="M198:AC198"/>
    <mergeCell ref="AD182:AD184"/>
    <mergeCell ref="B190:H190"/>
    <mergeCell ref="I190:O190"/>
    <mergeCell ref="P190:V190"/>
    <mergeCell ref="W190:AC190"/>
    <mergeCell ref="F207:H207"/>
    <mergeCell ref="M207:O207"/>
    <mergeCell ref="T207:V207"/>
    <mergeCell ref="AA207:AC207"/>
    <mergeCell ref="A214:A216"/>
    <mergeCell ref="B214:L214"/>
    <mergeCell ref="M214:AC214"/>
    <mergeCell ref="AD198:AD200"/>
    <mergeCell ref="B206:H206"/>
    <mergeCell ref="I206:O206"/>
    <mergeCell ref="P206:V206"/>
    <mergeCell ref="W206:AC206"/>
    <mergeCell ref="F223:H223"/>
    <mergeCell ref="M223:O223"/>
    <mergeCell ref="T223:V223"/>
    <mergeCell ref="AA223:AC223"/>
    <mergeCell ref="AD214:AD216"/>
    <mergeCell ref="B222:H222"/>
    <mergeCell ref="I222:O222"/>
    <mergeCell ref="P222:V222"/>
    <mergeCell ref="W222:AC222"/>
  </mergeCells>
  <pageMargins left="0.27559055118110237" right="0.15748031496062992" top="0.74803149606299213" bottom="0.39370078740157483" header="0.31496062992125984" footer="0.31496062992125984"/>
  <pageSetup paperSize="9" scale="85" fitToWidth="0" fitToHeight="0" orientation="landscape" r:id="rId1"/>
  <rowBreaks count="13" manualBreakCount="13">
    <brk id="17" max="31" man="1"/>
    <brk id="33" max="31" man="1"/>
    <brk id="49" max="31" man="1"/>
    <brk id="65" max="31" man="1"/>
    <brk id="81" max="31" man="1"/>
    <brk id="97" max="31" man="1"/>
    <brk id="113" max="31" man="1"/>
    <brk id="129" max="31" man="1"/>
    <brk id="145" max="31" man="1"/>
    <brk id="161" max="31" man="1"/>
    <brk id="177" max="31" man="1"/>
    <brk id="193" max="31" man="1"/>
    <brk id="209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60"/>
  <sheetViews>
    <sheetView tabSelected="1" view="pageBreakPreview" topLeftCell="A343" zoomScaleNormal="75" zoomScaleSheetLayoutView="100" workbookViewId="0">
      <selection activeCell="A349" sqref="A349:AE358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9.7109375" style="184" customWidth="1"/>
    <col min="31" max="31" width="5.5703125" style="184" customWidth="1"/>
    <col min="32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/>
    <row r="4" spans="1:31" ht="33" customHeight="1" x14ac:dyDescent="0.25">
      <c r="A4" s="186" t="s">
        <v>77</v>
      </c>
    </row>
    <row r="5" spans="1:31" ht="33" customHeight="1" x14ac:dyDescent="0.25">
      <c r="A5" s="186" t="s">
        <v>85</v>
      </c>
    </row>
    <row r="6" spans="1:31" ht="33" customHeight="1" thickBot="1" x14ac:dyDescent="0.3">
      <c r="A6" s="194" t="s">
        <v>71</v>
      </c>
    </row>
    <row r="7" spans="1:31" ht="33" customHeight="1" thickBot="1" x14ac:dyDescent="0.3">
      <c r="A7" s="342" t="s">
        <v>62</v>
      </c>
      <c r="B7" s="352" t="s">
        <v>75</v>
      </c>
      <c r="C7" s="353"/>
      <c r="D7" s="353"/>
      <c r="E7" s="353"/>
      <c r="F7" s="353"/>
      <c r="G7" s="353"/>
      <c r="H7" s="353"/>
      <c r="I7" s="353"/>
      <c r="J7" s="353"/>
      <c r="K7" s="353"/>
      <c r="L7" s="354"/>
      <c r="M7" s="355" t="s">
        <v>76</v>
      </c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4"/>
      <c r="AD7" s="349" t="s">
        <v>63</v>
      </c>
    </row>
    <row r="8" spans="1:31" ht="33" customHeight="1" thickBot="1" x14ac:dyDescent="0.3">
      <c r="A8" s="343"/>
      <c r="B8" s="248" t="s">
        <v>64</v>
      </c>
      <c r="C8" s="249" t="s">
        <v>65</v>
      </c>
      <c r="D8" s="249" t="s">
        <v>66</v>
      </c>
      <c r="E8" s="249" t="s">
        <v>67</v>
      </c>
      <c r="F8" s="249" t="s">
        <v>68</v>
      </c>
      <c r="G8" s="249" t="s">
        <v>69</v>
      </c>
      <c r="H8" s="250" t="s">
        <v>70</v>
      </c>
      <c r="I8" s="251" t="s">
        <v>64</v>
      </c>
      <c r="J8" s="249" t="s">
        <v>65</v>
      </c>
      <c r="K8" s="249" t="s">
        <v>66</v>
      </c>
      <c r="L8" s="252" t="s">
        <v>67</v>
      </c>
      <c r="M8" s="271" t="s">
        <v>68</v>
      </c>
      <c r="N8" s="253" t="s">
        <v>69</v>
      </c>
      <c r="O8" s="254" t="s">
        <v>70</v>
      </c>
      <c r="P8" s="255" t="s">
        <v>64</v>
      </c>
      <c r="Q8" s="253" t="s">
        <v>65</v>
      </c>
      <c r="R8" s="253" t="s">
        <v>66</v>
      </c>
      <c r="S8" s="253" t="s">
        <v>67</v>
      </c>
      <c r="T8" s="253" t="s">
        <v>68</v>
      </c>
      <c r="U8" s="253" t="s">
        <v>69</v>
      </c>
      <c r="V8" s="254" t="s">
        <v>70</v>
      </c>
      <c r="W8" s="255" t="s">
        <v>64</v>
      </c>
      <c r="X8" s="253" t="s">
        <v>65</v>
      </c>
      <c r="Y8" s="253" t="s">
        <v>66</v>
      </c>
      <c r="Z8" s="253" t="s">
        <v>67</v>
      </c>
      <c r="AA8" s="253" t="s">
        <v>68</v>
      </c>
      <c r="AB8" s="253" t="s">
        <v>69</v>
      </c>
      <c r="AC8" s="256" t="s">
        <v>70</v>
      </c>
      <c r="AD8" s="350"/>
    </row>
    <row r="9" spans="1:31" ht="33" customHeight="1" thickBot="1" x14ac:dyDescent="0.3">
      <c r="A9" s="344"/>
      <c r="B9" s="234">
        <v>21</v>
      </c>
      <c r="C9" s="204">
        <v>22</v>
      </c>
      <c r="D9" s="205">
        <v>23</v>
      </c>
      <c r="E9" s="205">
        <v>24</v>
      </c>
      <c r="F9" s="205">
        <v>25</v>
      </c>
      <c r="G9" s="205">
        <v>26</v>
      </c>
      <c r="H9" s="206">
        <v>27</v>
      </c>
      <c r="I9" s="203">
        <v>28</v>
      </c>
      <c r="J9" s="204">
        <v>29</v>
      </c>
      <c r="K9" s="205">
        <v>30</v>
      </c>
      <c r="L9" s="235">
        <v>31</v>
      </c>
      <c r="M9" s="231">
        <v>1</v>
      </c>
      <c r="N9" s="207">
        <v>2</v>
      </c>
      <c r="O9" s="208">
        <v>3</v>
      </c>
      <c r="P9" s="209">
        <v>4</v>
      </c>
      <c r="Q9" s="210">
        <v>5</v>
      </c>
      <c r="R9" s="211">
        <v>6</v>
      </c>
      <c r="S9" s="211">
        <v>7</v>
      </c>
      <c r="T9" s="211">
        <v>8</v>
      </c>
      <c r="U9" s="212">
        <v>9</v>
      </c>
      <c r="V9" s="213">
        <v>10</v>
      </c>
      <c r="W9" s="209">
        <v>11</v>
      </c>
      <c r="X9" s="210">
        <v>12</v>
      </c>
      <c r="Y9" s="211">
        <v>13</v>
      </c>
      <c r="Z9" s="211">
        <v>14</v>
      </c>
      <c r="AA9" s="211">
        <v>15</v>
      </c>
      <c r="AB9" s="211">
        <v>16</v>
      </c>
      <c r="AC9" s="244">
        <v>17</v>
      </c>
      <c r="AD9" s="351"/>
    </row>
    <row r="10" spans="1:31" ht="33" customHeight="1" x14ac:dyDescent="0.25">
      <c r="A10" s="214" t="s">
        <v>86</v>
      </c>
      <c r="B10" s="236">
        <v>0</v>
      </c>
      <c r="C10" s="216">
        <v>0</v>
      </c>
      <c r="D10" s="201"/>
      <c r="E10" s="201"/>
      <c r="F10" s="201"/>
      <c r="G10" s="201"/>
      <c r="H10" s="201"/>
      <c r="I10" s="215">
        <v>0</v>
      </c>
      <c r="J10" s="216">
        <v>10</v>
      </c>
      <c r="K10" s="201"/>
      <c r="L10" s="237"/>
      <c r="M10" s="232"/>
      <c r="N10" s="201"/>
      <c r="O10" s="201"/>
      <c r="P10" s="215">
        <v>0</v>
      </c>
      <c r="Q10" s="216">
        <v>10</v>
      </c>
      <c r="R10" s="201"/>
      <c r="S10" s="201"/>
      <c r="T10" s="201"/>
      <c r="U10" s="201"/>
      <c r="V10" s="201"/>
      <c r="W10" s="215">
        <v>0</v>
      </c>
      <c r="X10" s="216">
        <v>10</v>
      </c>
      <c r="Y10" s="201"/>
      <c r="Z10" s="201"/>
      <c r="AA10" s="201"/>
      <c r="AB10" s="201"/>
      <c r="AC10" s="245">
        <v>0</v>
      </c>
      <c r="AD10" s="241">
        <f>SUM(B10:AC10)</f>
        <v>30</v>
      </c>
    </row>
    <row r="11" spans="1:31" ht="33" customHeight="1" thickBot="1" x14ac:dyDescent="0.3">
      <c r="A11" s="229" t="s">
        <v>74</v>
      </c>
      <c r="B11" s="238">
        <v>0</v>
      </c>
      <c r="C11" s="219">
        <v>0</v>
      </c>
      <c r="D11" s="201"/>
      <c r="E11" s="201"/>
      <c r="F11" s="201"/>
      <c r="G11" s="201"/>
      <c r="H11" s="201"/>
      <c r="I11" s="218">
        <v>10</v>
      </c>
      <c r="J11" s="219">
        <v>0</v>
      </c>
      <c r="K11" s="201"/>
      <c r="L11" s="237"/>
      <c r="M11" s="232"/>
      <c r="N11" s="201"/>
      <c r="O11" s="201"/>
      <c r="P11" s="218">
        <v>10</v>
      </c>
      <c r="Q11" s="219">
        <v>0</v>
      </c>
      <c r="R11" s="201"/>
      <c r="S11" s="201"/>
      <c r="T11" s="201"/>
      <c r="U11" s="201"/>
      <c r="V11" s="201"/>
      <c r="W11" s="218">
        <v>10</v>
      </c>
      <c r="X11" s="219">
        <v>0</v>
      </c>
      <c r="Y11" s="201"/>
      <c r="Z11" s="201"/>
      <c r="AA11" s="201"/>
      <c r="AB11" s="201"/>
      <c r="AC11" s="246">
        <v>0</v>
      </c>
      <c r="AD11" s="242">
        <f t="shared" ref="AD11" si="0">SUM(B11:AC11)</f>
        <v>30</v>
      </c>
    </row>
    <row r="12" spans="1:31" ht="33" customHeight="1" thickBot="1" x14ac:dyDescent="0.3">
      <c r="A12" s="230"/>
      <c r="B12" s="239">
        <f t="shared" ref="B12:AD12" si="1">SUM(B10:B11)</f>
        <v>0</v>
      </c>
      <c r="C12" s="223">
        <f t="shared" si="1"/>
        <v>0</v>
      </c>
      <c r="D12" s="224">
        <f t="shared" si="1"/>
        <v>0</v>
      </c>
      <c r="E12" s="224">
        <f t="shared" si="1"/>
        <v>0</v>
      </c>
      <c r="F12" s="224">
        <f t="shared" si="1"/>
        <v>0</v>
      </c>
      <c r="G12" s="224">
        <f t="shared" si="1"/>
        <v>0</v>
      </c>
      <c r="H12" s="225">
        <f t="shared" si="1"/>
        <v>0</v>
      </c>
      <c r="I12" s="222">
        <f t="shared" si="1"/>
        <v>10</v>
      </c>
      <c r="J12" s="223">
        <f t="shared" si="1"/>
        <v>10</v>
      </c>
      <c r="K12" s="224">
        <f t="shared" si="1"/>
        <v>0</v>
      </c>
      <c r="L12" s="240">
        <f t="shared" si="1"/>
        <v>0</v>
      </c>
      <c r="M12" s="233">
        <f t="shared" si="1"/>
        <v>0</v>
      </c>
      <c r="N12" s="224">
        <f t="shared" si="1"/>
        <v>0</v>
      </c>
      <c r="O12" s="226">
        <f t="shared" si="1"/>
        <v>0</v>
      </c>
      <c r="P12" s="222">
        <f t="shared" si="1"/>
        <v>10</v>
      </c>
      <c r="Q12" s="223">
        <f t="shared" si="1"/>
        <v>10</v>
      </c>
      <c r="R12" s="224">
        <f t="shared" si="1"/>
        <v>0</v>
      </c>
      <c r="S12" s="224">
        <f t="shared" si="1"/>
        <v>0</v>
      </c>
      <c r="T12" s="224">
        <f t="shared" si="1"/>
        <v>0</v>
      </c>
      <c r="U12" s="227">
        <f t="shared" si="1"/>
        <v>0</v>
      </c>
      <c r="V12" s="225">
        <f t="shared" si="1"/>
        <v>0</v>
      </c>
      <c r="W12" s="222">
        <f t="shared" si="1"/>
        <v>10</v>
      </c>
      <c r="X12" s="223">
        <f t="shared" si="1"/>
        <v>10</v>
      </c>
      <c r="Y12" s="224">
        <f t="shared" si="1"/>
        <v>0</v>
      </c>
      <c r="Z12" s="224">
        <f t="shared" si="1"/>
        <v>0</v>
      </c>
      <c r="AA12" s="224">
        <f t="shared" si="1"/>
        <v>0</v>
      </c>
      <c r="AB12" s="224">
        <f t="shared" si="1"/>
        <v>0</v>
      </c>
      <c r="AC12" s="247">
        <f t="shared" si="1"/>
        <v>0</v>
      </c>
      <c r="AD12" s="243">
        <f t="shared" si="1"/>
        <v>60</v>
      </c>
      <c r="AE12" s="191" t="s">
        <v>72</v>
      </c>
    </row>
    <row r="13" spans="1:31" ht="33" customHeight="1" thickBot="1" x14ac:dyDescent="0.3">
      <c r="A13" s="185"/>
      <c r="B13" s="192"/>
      <c r="C13" s="192"/>
      <c r="D13" s="192"/>
      <c r="E13" s="192"/>
      <c r="F13" s="192"/>
      <c r="G13" s="193"/>
      <c r="H13" s="191">
        <f>SUM(B12:H12)</f>
        <v>0</v>
      </c>
      <c r="I13" s="192"/>
      <c r="J13" s="192"/>
      <c r="K13" s="192"/>
      <c r="L13" s="192"/>
      <c r="M13" s="192"/>
      <c r="N13" s="193"/>
      <c r="O13" s="191">
        <f>SUM(I12:O12)</f>
        <v>20</v>
      </c>
      <c r="P13" s="192"/>
      <c r="Q13" s="192"/>
      <c r="R13" s="192"/>
      <c r="S13" s="192"/>
      <c r="T13" s="192"/>
      <c r="U13" s="193"/>
      <c r="V13" s="191">
        <f>SUM(P12:V12)</f>
        <v>20</v>
      </c>
      <c r="W13" s="192"/>
      <c r="X13" s="192"/>
      <c r="Y13" s="192"/>
      <c r="Z13" s="192"/>
      <c r="AA13" s="192"/>
      <c r="AB13" s="193"/>
      <c r="AC13" s="191">
        <f>SUM(W12:AC12)</f>
        <v>20</v>
      </c>
      <c r="AD13" s="221">
        <f>AD12/60</f>
        <v>1</v>
      </c>
      <c r="AE13" s="191" t="s">
        <v>73</v>
      </c>
    </row>
    <row r="14" spans="1:31" ht="21" customHeight="1" thickBot="1" x14ac:dyDescent="0.3">
      <c r="A14" s="185"/>
      <c r="B14" s="192"/>
      <c r="C14" s="192"/>
      <c r="D14" s="192"/>
      <c r="E14" s="192"/>
      <c r="F14" s="192"/>
      <c r="G14" s="193"/>
      <c r="H14" s="191"/>
      <c r="I14" s="192"/>
      <c r="J14" s="192"/>
      <c r="K14" s="192"/>
      <c r="L14" s="192"/>
      <c r="M14" s="192"/>
      <c r="N14" s="193"/>
      <c r="O14" s="191"/>
      <c r="P14" s="192"/>
      <c r="Q14" s="192"/>
      <c r="R14" s="192"/>
      <c r="S14" s="192"/>
      <c r="T14" s="192"/>
      <c r="U14" s="193"/>
      <c r="V14" s="191"/>
      <c r="W14" s="192"/>
      <c r="X14" s="192"/>
      <c r="Y14" s="192"/>
      <c r="Z14" s="192"/>
      <c r="AA14" s="192"/>
      <c r="AB14" s="193"/>
      <c r="AC14" s="191"/>
      <c r="AD14" s="200"/>
      <c r="AE14" s="191"/>
    </row>
    <row r="15" spans="1:31" ht="21" customHeight="1" x14ac:dyDescent="0.25">
      <c r="A15" s="272"/>
      <c r="B15" s="339" t="s">
        <v>79</v>
      </c>
      <c r="C15" s="340"/>
      <c r="D15" s="340"/>
      <c r="E15" s="340"/>
      <c r="F15" s="340"/>
      <c r="G15" s="340"/>
      <c r="H15" s="341"/>
      <c r="I15" s="339" t="s">
        <v>80</v>
      </c>
      <c r="J15" s="340"/>
      <c r="K15" s="340"/>
      <c r="L15" s="340"/>
      <c r="M15" s="340"/>
      <c r="N15" s="340"/>
      <c r="O15" s="341"/>
      <c r="P15" s="339" t="s">
        <v>81</v>
      </c>
      <c r="Q15" s="340"/>
      <c r="R15" s="340"/>
      <c r="S15" s="340"/>
      <c r="T15" s="340"/>
      <c r="U15" s="340"/>
      <c r="V15" s="341"/>
      <c r="W15" s="339" t="s">
        <v>82</v>
      </c>
      <c r="X15" s="340"/>
      <c r="Y15" s="340"/>
      <c r="Z15" s="340"/>
      <c r="AA15" s="340"/>
      <c r="AB15" s="340"/>
      <c r="AC15" s="341"/>
      <c r="AD15" s="273"/>
      <c r="AE15" s="274"/>
    </row>
    <row r="16" spans="1:31" ht="21" customHeight="1" thickBot="1" x14ac:dyDescent="0.3">
      <c r="A16" s="275" t="s">
        <v>83</v>
      </c>
      <c r="B16" s="276"/>
      <c r="C16" s="277"/>
      <c r="D16" s="277"/>
      <c r="E16" s="277"/>
      <c r="F16" s="334">
        <v>0</v>
      </c>
      <c r="G16" s="334"/>
      <c r="H16" s="335"/>
      <c r="I16" s="276"/>
      <c r="J16" s="277"/>
      <c r="K16" s="277"/>
      <c r="L16" s="277"/>
      <c r="M16" s="334">
        <v>12000</v>
      </c>
      <c r="N16" s="334"/>
      <c r="O16" s="335"/>
      <c r="P16" s="276"/>
      <c r="Q16" s="277"/>
      <c r="R16" s="277"/>
      <c r="S16" s="277"/>
      <c r="T16" s="334">
        <v>12000</v>
      </c>
      <c r="U16" s="334"/>
      <c r="V16" s="335"/>
      <c r="W16" s="276"/>
      <c r="X16" s="277"/>
      <c r="Y16" s="277"/>
      <c r="Z16" s="277"/>
      <c r="AA16" s="334">
        <v>12000</v>
      </c>
      <c r="AB16" s="334"/>
      <c r="AC16" s="335"/>
      <c r="AD16" s="278">
        <f>F16+M16+T16+AA16</f>
        <v>36000</v>
      </c>
      <c r="AE16" s="279" t="s">
        <v>84</v>
      </c>
    </row>
    <row r="17" spans="1:31" ht="21" customHeight="1" x14ac:dyDescent="0.25">
      <c r="A17" s="185"/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</row>
    <row r="18" spans="1:31" ht="21" customHeight="1" x14ac:dyDescent="0.25">
      <c r="A18" s="197"/>
      <c r="B18" s="199"/>
      <c r="I18" s="196"/>
      <c r="J18" s="195"/>
    </row>
    <row r="19" spans="1:31" ht="33" customHeight="1" x14ac:dyDescent="0.25"/>
    <row r="20" spans="1:31" ht="33" customHeight="1" x14ac:dyDescent="0.25"/>
    <row r="21" spans="1:31" ht="33" customHeight="1" x14ac:dyDescent="0.25"/>
    <row r="22" spans="1:31" ht="33" customHeight="1" x14ac:dyDescent="0.25">
      <c r="A22" s="186" t="s">
        <v>77</v>
      </c>
    </row>
    <row r="23" spans="1:31" ht="33" customHeight="1" x14ac:dyDescent="0.25">
      <c r="A23" s="186" t="s">
        <v>85</v>
      </c>
    </row>
    <row r="24" spans="1:31" ht="33" customHeight="1" thickBot="1" x14ac:dyDescent="0.3">
      <c r="A24" s="194" t="s">
        <v>87</v>
      </c>
    </row>
    <row r="25" spans="1:31" ht="33" customHeight="1" thickBot="1" x14ac:dyDescent="0.3">
      <c r="A25" s="342" t="s">
        <v>62</v>
      </c>
      <c r="B25" s="352" t="s">
        <v>75</v>
      </c>
      <c r="C25" s="353"/>
      <c r="D25" s="353"/>
      <c r="E25" s="353"/>
      <c r="F25" s="353"/>
      <c r="G25" s="353"/>
      <c r="H25" s="353"/>
      <c r="I25" s="353"/>
      <c r="J25" s="353"/>
      <c r="K25" s="353"/>
      <c r="L25" s="354"/>
      <c r="M25" s="355" t="s">
        <v>76</v>
      </c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4"/>
      <c r="AD25" s="349" t="s">
        <v>63</v>
      </c>
    </row>
    <row r="26" spans="1:31" ht="33" customHeight="1" thickBot="1" x14ac:dyDescent="0.3">
      <c r="A26" s="343"/>
      <c r="B26" s="248" t="s">
        <v>64</v>
      </c>
      <c r="C26" s="249" t="s">
        <v>65</v>
      </c>
      <c r="D26" s="249" t="s">
        <v>66</v>
      </c>
      <c r="E26" s="249" t="s">
        <v>67</v>
      </c>
      <c r="F26" s="249" t="s">
        <v>68</v>
      </c>
      <c r="G26" s="249" t="s">
        <v>69</v>
      </c>
      <c r="H26" s="250" t="s">
        <v>70</v>
      </c>
      <c r="I26" s="251" t="s">
        <v>64</v>
      </c>
      <c r="J26" s="249" t="s">
        <v>65</v>
      </c>
      <c r="K26" s="249" t="s">
        <v>66</v>
      </c>
      <c r="L26" s="252" t="s">
        <v>67</v>
      </c>
      <c r="M26" s="271" t="s">
        <v>68</v>
      </c>
      <c r="N26" s="253" t="s">
        <v>69</v>
      </c>
      <c r="O26" s="254" t="s">
        <v>70</v>
      </c>
      <c r="P26" s="255" t="s">
        <v>64</v>
      </c>
      <c r="Q26" s="253" t="s">
        <v>65</v>
      </c>
      <c r="R26" s="253" t="s">
        <v>66</v>
      </c>
      <c r="S26" s="253" t="s">
        <v>67</v>
      </c>
      <c r="T26" s="253" t="s">
        <v>68</v>
      </c>
      <c r="U26" s="253" t="s">
        <v>69</v>
      </c>
      <c r="V26" s="254" t="s">
        <v>70</v>
      </c>
      <c r="W26" s="255" t="s">
        <v>64</v>
      </c>
      <c r="X26" s="253" t="s">
        <v>65</v>
      </c>
      <c r="Y26" s="253" t="s">
        <v>66</v>
      </c>
      <c r="Z26" s="253" t="s">
        <v>67</v>
      </c>
      <c r="AA26" s="253" t="s">
        <v>68</v>
      </c>
      <c r="AB26" s="253" t="s">
        <v>69</v>
      </c>
      <c r="AC26" s="256" t="s">
        <v>70</v>
      </c>
      <c r="AD26" s="350"/>
    </row>
    <row r="27" spans="1:31" ht="33" customHeight="1" thickBot="1" x14ac:dyDescent="0.3">
      <c r="A27" s="344"/>
      <c r="B27" s="234">
        <v>21</v>
      </c>
      <c r="C27" s="204">
        <v>22</v>
      </c>
      <c r="D27" s="205">
        <v>23</v>
      </c>
      <c r="E27" s="205">
        <v>24</v>
      </c>
      <c r="F27" s="205">
        <v>25</v>
      </c>
      <c r="G27" s="205">
        <v>26</v>
      </c>
      <c r="H27" s="206">
        <v>27</v>
      </c>
      <c r="I27" s="203">
        <v>28</v>
      </c>
      <c r="J27" s="204">
        <v>29</v>
      </c>
      <c r="K27" s="205">
        <v>30</v>
      </c>
      <c r="L27" s="235">
        <v>31</v>
      </c>
      <c r="M27" s="231">
        <v>1</v>
      </c>
      <c r="N27" s="207">
        <v>2</v>
      </c>
      <c r="O27" s="208">
        <v>3</v>
      </c>
      <c r="P27" s="209">
        <v>4</v>
      </c>
      <c r="Q27" s="210">
        <v>5</v>
      </c>
      <c r="R27" s="211">
        <v>6</v>
      </c>
      <c r="S27" s="211">
        <v>7</v>
      </c>
      <c r="T27" s="211">
        <v>8</v>
      </c>
      <c r="U27" s="212">
        <v>9</v>
      </c>
      <c r="V27" s="213">
        <v>10</v>
      </c>
      <c r="W27" s="209">
        <v>11</v>
      </c>
      <c r="X27" s="210">
        <v>12</v>
      </c>
      <c r="Y27" s="211">
        <v>13</v>
      </c>
      <c r="Z27" s="211">
        <v>14</v>
      </c>
      <c r="AA27" s="211">
        <v>15</v>
      </c>
      <c r="AB27" s="211">
        <v>16</v>
      </c>
      <c r="AC27" s="244">
        <v>17</v>
      </c>
      <c r="AD27" s="351"/>
    </row>
    <row r="28" spans="1:31" ht="33" customHeight="1" x14ac:dyDescent="0.25">
      <c r="A28" s="214" t="s">
        <v>86</v>
      </c>
      <c r="B28" s="236">
        <v>0</v>
      </c>
      <c r="C28" s="216">
        <v>0</v>
      </c>
      <c r="D28" s="201"/>
      <c r="E28" s="201"/>
      <c r="F28" s="201"/>
      <c r="G28" s="201"/>
      <c r="H28" s="201"/>
      <c r="I28" s="215">
        <v>0</v>
      </c>
      <c r="J28" s="216">
        <v>10</v>
      </c>
      <c r="K28" s="201"/>
      <c r="L28" s="237"/>
      <c r="M28" s="232"/>
      <c r="N28" s="201"/>
      <c r="O28" s="201"/>
      <c r="P28" s="215">
        <v>0</v>
      </c>
      <c r="Q28" s="216">
        <v>10</v>
      </c>
      <c r="R28" s="201"/>
      <c r="S28" s="201"/>
      <c r="T28" s="201"/>
      <c r="U28" s="201"/>
      <c r="V28" s="201"/>
      <c r="W28" s="215">
        <v>0</v>
      </c>
      <c r="X28" s="216">
        <v>10</v>
      </c>
      <c r="Y28" s="201"/>
      <c r="Z28" s="201"/>
      <c r="AA28" s="201"/>
      <c r="AB28" s="201"/>
      <c r="AC28" s="245">
        <v>0</v>
      </c>
      <c r="AD28" s="241">
        <f>SUM(B28:AC28)</f>
        <v>30</v>
      </c>
    </row>
    <row r="29" spans="1:31" ht="33" customHeight="1" thickBot="1" x14ac:dyDescent="0.3">
      <c r="A29" s="229" t="s">
        <v>74</v>
      </c>
      <c r="B29" s="238">
        <v>0</v>
      </c>
      <c r="C29" s="219">
        <v>0</v>
      </c>
      <c r="D29" s="201"/>
      <c r="E29" s="201"/>
      <c r="F29" s="201"/>
      <c r="G29" s="201"/>
      <c r="H29" s="201"/>
      <c r="I29" s="218">
        <v>10</v>
      </c>
      <c r="J29" s="219">
        <v>0</v>
      </c>
      <c r="K29" s="201"/>
      <c r="L29" s="237"/>
      <c r="M29" s="232"/>
      <c r="N29" s="201"/>
      <c r="O29" s="201"/>
      <c r="P29" s="218">
        <v>10</v>
      </c>
      <c r="Q29" s="219">
        <v>0</v>
      </c>
      <c r="R29" s="201"/>
      <c r="S29" s="201"/>
      <c r="T29" s="201"/>
      <c r="U29" s="201"/>
      <c r="V29" s="201"/>
      <c r="W29" s="218">
        <v>10</v>
      </c>
      <c r="X29" s="219">
        <v>0</v>
      </c>
      <c r="Y29" s="201"/>
      <c r="Z29" s="201"/>
      <c r="AA29" s="201"/>
      <c r="AB29" s="201"/>
      <c r="AC29" s="246">
        <v>0</v>
      </c>
      <c r="AD29" s="242">
        <f t="shared" ref="AD29" si="2">SUM(B29:AC29)</f>
        <v>30</v>
      </c>
    </row>
    <row r="30" spans="1:31" ht="33" customHeight="1" thickBot="1" x14ac:dyDescent="0.3">
      <c r="A30" s="230"/>
      <c r="B30" s="239">
        <f t="shared" ref="B30:AD30" si="3">SUM(B28:B29)</f>
        <v>0</v>
      </c>
      <c r="C30" s="223">
        <f t="shared" si="3"/>
        <v>0</v>
      </c>
      <c r="D30" s="224">
        <f t="shared" si="3"/>
        <v>0</v>
      </c>
      <c r="E30" s="224">
        <f t="shared" si="3"/>
        <v>0</v>
      </c>
      <c r="F30" s="224">
        <f t="shared" si="3"/>
        <v>0</v>
      </c>
      <c r="G30" s="224">
        <f t="shared" si="3"/>
        <v>0</v>
      </c>
      <c r="H30" s="225">
        <f t="shared" si="3"/>
        <v>0</v>
      </c>
      <c r="I30" s="222">
        <f t="shared" si="3"/>
        <v>10</v>
      </c>
      <c r="J30" s="223">
        <f t="shared" si="3"/>
        <v>10</v>
      </c>
      <c r="K30" s="224">
        <f t="shared" si="3"/>
        <v>0</v>
      </c>
      <c r="L30" s="240">
        <f t="shared" si="3"/>
        <v>0</v>
      </c>
      <c r="M30" s="233">
        <f t="shared" si="3"/>
        <v>0</v>
      </c>
      <c r="N30" s="224">
        <f t="shared" si="3"/>
        <v>0</v>
      </c>
      <c r="O30" s="226">
        <f t="shared" si="3"/>
        <v>0</v>
      </c>
      <c r="P30" s="222">
        <f t="shared" si="3"/>
        <v>10</v>
      </c>
      <c r="Q30" s="223">
        <f t="shared" si="3"/>
        <v>10</v>
      </c>
      <c r="R30" s="224">
        <f t="shared" si="3"/>
        <v>0</v>
      </c>
      <c r="S30" s="224">
        <f t="shared" si="3"/>
        <v>0</v>
      </c>
      <c r="T30" s="224">
        <f t="shared" si="3"/>
        <v>0</v>
      </c>
      <c r="U30" s="227">
        <f t="shared" si="3"/>
        <v>0</v>
      </c>
      <c r="V30" s="225">
        <f t="shared" si="3"/>
        <v>0</v>
      </c>
      <c r="W30" s="222">
        <f t="shared" si="3"/>
        <v>10</v>
      </c>
      <c r="X30" s="223">
        <f t="shared" si="3"/>
        <v>10</v>
      </c>
      <c r="Y30" s="224">
        <f t="shared" si="3"/>
        <v>0</v>
      </c>
      <c r="Z30" s="224">
        <f t="shared" si="3"/>
        <v>0</v>
      </c>
      <c r="AA30" s="224">
        <f t="shared" si="3"/>
        <v>0</v>
      </c>
      <c r="AB30" s="224">
        <f t="shared" si="3"/>
        <v>0</v>
      </c>
      <c r="AC30" s="247">
        <f t="shared" si="3"/>
        <v>0</v>
      </c>
      <c r="AD30" s="243">
        <f t="shared" si="3"/>
        <v>60</v>
      </c>
      <c r="AE30" s="191" t="s">
        <v>72</v>
      </c>
    </row>
    <row r="31" spans="1:31" ht="33" customHeight="1" thickBot="1" x14ac:dyDescent="0.3">
      <c r="A31" s="185"/>
      <c r="B31" s="192"/>
      <c r="C31" s="192"/>
      <c r="D31" s="192"/>
      <c r="E31" s="192"/>
      <c r="F31" s="192"/>
      <c r="G31" s="193"/>
      <c r="H31" s="191">
        <f>SUM(B30:H30)</f>
        <v>0</v>
      </c>
      <c r="I31" s="192"/>
      <c r="J31" s="192"/>
      <c r="K31" s="192"/>
      <c r="L31" s="192"/>
      <c r="M31" s="192"/>
      <c r="N31" s="193"/>
      <c r="O31" s="191">
        <f>SUM(I30:O30)</f>
        <v>20</v>
      </c>
      <c r="P31" s="192"/>
      <c r="Q31" s="192"/>
      <c r="R31" s="192"/>
      <c r="S31" s="192"/>
      <c r="T31" s="192"/>
      <c r="U31" s="193"/>
      <c r="V31" s="191">
        <f>SUM(P30:V30)</f>
        <v>20</v>
      </c>
      <c r="W31" s="192"/>
      <c r="X31" s="192"/>
      <c r="Y31" s="192"/>
      <c r="Z31" s="192"/>
      <c r="AA31" s="192"/>
      <c r="AB31" s="193"/>
      <c r="AC31" s="191">
        <f>SUM(W30:AC30)</f>
        <v>20</v>
      </c>
      <c r="AD31" s="221">
        <f>AD30/60</f>
        <v>1</v>
      </c>
      <c r="AE31" s="191" t="s">
        <v>73</v>
      </c>
    </row>
    <row r="32" spans="1:31" ht="21" customHeight="1" thickBot="1" x14ac:dyDescent="0.3">
      <c r="A32" s="185"/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1" ht="21" customHeight="1" x14ac:dyDescent="0.25">
      <c r="A33" s="272"/>
      <c r="B33" s="339" t="s">
        <v>79</v>
      </c>
      <c r="C33" s="340"/>
      <c r="D33" s="340"/>
      <c r="E33" s="340"/>
      <c r="F33" s="340"/>
      <c r="G33" s="340"/>
      <c r="H33" s="341"/>
      <c r="I33" s="339" t="s">
        <v>80</v>
      </c>
      <c r="J33" s="340"/>
      <c r="K33" s="340"/>
      <c r="L33" s="340"/>
      <c r="M33" s="340"/>
      <c r="N33" s="340"/>
      <c r="O33" s="341"/>
      <c r="P33" s="339" t="s">
        <v>81</v>
      </c>
      <c r="Q33" s="340"/>
      <c r="R33" s="340"/>
      <c r="S33" s="340"/>
      <c r="T33" s="340"/>
      <c r="U33" s="340"/>
      <c r="V33" s="341"/>
      <c r="W33" s="339" t="s">
        <v>82</v>
      </c>
      <c r="X33" s="340"/>
      <c r="Y33" s="340"/>
      <c r="Z33" s="340"/>
      <c r="AA33" s="340"/>
      <c r="AB33" s="340"/>
      <c r="AC33" s="341"/>
      <c r="AD33" s="273"/>
      <c r="AE33" s="274"/>
    </row>
    <row r="34" spans="1:31" ht="21" customHeight="1" thickBot="1" x14ac:dyDescent="0.3">
      <c r="A34" s="275" t="s">
        <v>83</v>
      </c>
      <c r="B34" s="276"/>
      <c r="C34" s="277"/>
      <c r="D34" s="277"/>
      <c r="E34" s="277"/>
      <c r="F34" s="334">
        <v>0</v>
      </c>
      <c r="G34" s="334"/>
      <c r="H34" s="335"/>
      <c r="I34" s="276"/>
      <c r="J34" s="277"/>
      <c r="K34" s="277"/>
      <c r="L34" s="277"/>
      <c r="M34" s="334">
        <v>12000</v>
      </c>
      <c r="N34" s="334"/>
      <c r="O34" s="335"/>
      <c r="P34" s="276"/>
      <c r="Q34" s="277"/>
      <c r="R34" s="277"/>
      <c r="S34" s="277"/>
      <c r="T34" s="334">
        <v>12000</v>
      </c>
      <c r="U34" s="334"/>
      <c r="V34" s="335"/>
      <c r="W34" s="276"/>
      <c r="X34" s="277"/>
      <c r="Y34" s="277"/>
      <c r="Z34" s="277"/>
      <c r="AA34" s="334">
        <v>12000</v>
      </c>
      <c r="AB34" s="334"/>
      <c r="AC34" s="335"/>
      <c r="AD34" s="278">
        <f>F34+M34+T34+AA34</f>
        <v>36000</v>
      </c>
      <c r="AE34" s="279" t="s">
        <v>84</v>
      </c>
    </row>
    <row r="35" spans="1:31" ht="21" customHeight="1" x14ac:dyDescent="0.25">
      <c r="A35" s="185"/>
      <c r="B35" s="192"/>
      <c r="C35" s="192"/>
      <c r="D35" s="192"/>
      <c r="E35" s="192"/>
      <c r="F35" s="192"/>
      <c r="G35" s="193"/>
      <c r="H35" s="191"/>
      <c r="I35" s="192"/>
      <c r="J35" s="192"/>
      <c r="K35" s="192"/>
      <c r="L35" s="192"/>
      <c r="M35" s="192"/>
      <c r="N35" s="193"/>
      <c r="O35" s="191"/>
      <c r="P35" s="192"/>
      <c r="Q35" s="192"/>
      <c r="R35" s="192"/>
      <c r="S35" s="192"/>
      <c r="T35" s="192"/>
      <c r="U35" s="193"/>
      <c r="V35" s="191"/>
      <c r="W35" s="192"/>
      <c r="X35" s="192"/>
      <c r="Y35" s="192"/>
      <c r="Z35" s="192"/>
      <c r="AA35" s="192"/>
      <c r="AB35" s="193"/>
      <c r="AC35" s="191"/>
      <c r="AD35" s="200"/>
      <c r="AE35" s="191"/>
    </row>
    <row r="36" spans="1:31" ht="21" customHeight="1" x14ac:dyDescent="0.25">
      <c r="A36" s="197"/>
      <c r="B36" s="199"/>
      <c r="I36" s="196"/>
      <c r="J36" s="195"/>
    </row>
    <row r="37" spans="1:31" ht="33" customHeight="1" x14ac:dyDescent="0.25"/>
    <row r="38" spans="1:31" ht="33" customHeight="1" x14ac:dyDescent="0.25"/>
    <row r="39" spans="1:31" ht="33" customHeight="1" x14ac:dyDescent="0.25"/>
    <row r="40" spans="1:31" ht="33" customHeight="1" x14ac:dyDescent="0.25">
      <c r="A40" s="186" t="s">
        <v>77</v>
      </c>
    </row>
    <row r="41" spans="1:31" ht="33" customHeight="1" x14ac:dyDescent="0.25">
      <c r="A41" s="186" t="s">
        <v>85</v>
      </c>
    </row>
    <row r="42" spans="1:31" ht="33" customHeight="1" thickBot="1" x14ac:dyDescent="0.3">
      <c r="A42" s="194" t="s">
        <v>88</v>
      </c>
    </row>
    <row r="43" spans="1:31" ht="33" customHeight="1" thickBot="1" x14ac:dyDescent="0.3">
      <c r="A43" s="342" t="s">
        <v>62</v>
      </c>
      <c r="B43" s="352" t="s">
        <v>75</v>
      </c>
      <c r="C43" s="353"/>
      <c r="D43" s="353"/>
      <c r="E43" s="353"/>
      <c r="F43" s="353"/>
      <c r="G43" s="353"/>
      <c r="H43" s="353"/>
      <c r="I43" s="353"/>
      <c r="J43" s="353"/>
      <c r="K43" s="353"/>
      <c r="L43" s="354"/>
      <c r="M43" s="355" t="s">
        <v>76</v>
      </c>
      <c r="N43" s="353"/>
      <c r="O43" s="353"/>
      <c r="P43" s="353"/>
      <c r="Q43" s="353"/>
      <c r="R43" s="353"/>
      <c r="S43" s="353"/>
      <c r="T43" s="353"/>
      <c r="U43" s="353"/>
      <c r="V43" s="353"/>
      <c r="W43" s="353"/>
      <c r="X43" s="353"/>
      <c r="Y43" s="353"/>
      <c r="Z43" s="353"/>
      <c r="AA43" s="353"/>
      <c r="AB43" s="353"/>
      <c r="AC43" s="354"/>
      <c r="AD43" s="349" t="s">
        <v>63</v>
      </c>
    </row>
    <row r="44" spans="1:31" ht="33" customHeight="1" thickBot="1" x14ac:dyDescent="0.3">
      <c r="A44" s="343"/>
      <c r="B44" s="248" t="s">
        <v>64</v>
      </c>
      <c r="C44" s="249" t="s">
        <v>65</v>
      </c>
      <c r="D44" s="249" t="s">
        <v>66</v>
      </c>
      <c r="E44" s="249" t="s">
        <v>67</v>
      </c>
      <c r="F44" s="249" t="s">
        <v>68</v>
      </c>
      <c r="G44" s="249" t="s">
        <v>69</v>
      </c>
      <c r="H44" s="250" t="s">
        <v>70</v>
      </c>
      <c r="I44" s="251" t="s">
        <v>64</v>
      </c>
      <c r="J44" s="249" t="s">
        <v>65</v>
      </c>
      <c r="K44" s="249" t="s">
        <v>66</v>
      </c>
      <c r="L44" s="252" t="s">
        <v>67</v>
      </c>
      <c r="M44" s="271" t="s">
        <v>68</v>
      </c>
      <c r="N44" s="253" t="s">
        <v>69</v>
      </c>
      <c r="O44" s="254" t="s">
        <v>70</v>
      </c>
      <c r="P44" s="255" t="s">
        <v>64</v>
      </c>
      <c r="Q44" s="253" t="s">
        <v>65</v>
      </c>
      <c r="R44" s="253" t="s">
        <v>66</v>
      </c>
      <c r="S44" s="253" t="s">
        <v>67</v>
      </c>
      <c r="T44" s="253" t="s">
        <v>68</v>
      </c>
      <c r="U44" s="253" t="s">
        <v>69</v>
      </c>
      <c r="V44" s="254" t="s">
        <v>70</v>
      </c>
      <c r="W44" s="255" t="s">
        <v>64</v>
      </c>
      <c r="X44" s="253" t="s">
        <v>65</v>
      </c>
      <c r="Y44" s="253" t="s">
        <v>66</v>
      </c>
      <c r="Z44" s="253" t="s">
        <v>67</v>
      </c>
      <c r="AA44" s="253" t="s">
        <v>68</v>
      </c>
      <c r="AB44" s="253" t="s">
        <v>69</v>
      </c>
      <c r="AC44" s="256" t="s">
        <v>70</v>
      </c>
      <c r="AD44" s="350"/>
    </row>
    <row r="45" spans="1:31" ht="33" customHeight="1" thickBot="1" x14ac:dyDescent="0.3">
      <c r="A45" s="344"/>
      <c r="B45" s="234">
        <v>21</v>
      </c>
      <c r="C45" s="204">
        <v>22</v>
      </c>
      <c r="D45" s="205">
        <v>23</v>
      </c>
      <c r="E45" s="205">
        <v>24</v>
      </c>
      <c r="F45" s="205">
        <v>25</v>
      </c>
      <c r="G45" s="205">
        <v>26</v>
      </c>
      <c r="H45" s="206">
        <v>27</v>
      </c>
      <c r="I45" s="203">
        <v>28</v>
      </c>
      <c r="J45" s="204">
        <v>29</v>
      </c>
      <c r="K45" s="205">
        <v>30</v>
      </c>
      <c r="L45" s="235">
        <v>31</v>
      </c>
      <c r="M45" s="231">
        <v>1</v>
      </c>
      <c r="N45" s="207">
        <v>2</v>
      </c>
      <c r="O45" s="208">
        <v>3</v>
      </c>
      <c r="P45" s="209">
        <v>4</v>
      </c>
      <c r="Q45" s="210">
        <v>5</v>
      </c>
      <c r="R45" s="211">
        <v>6</v>
      </c>
      <c r="S45" s="211">
        <v>7</v>
      </c>
      <c r="T45" s="211">
        <v>8</v>
      </c>
      <c r="U45" s="212">
        <v>9</v>
      </c>
      <c r="V45" s="213">
        <v>10</v>
      </c>
      <c r="W45" s="209">
        <v>11</v>
      </c>
      <c r="X45" s="210">
        <v>12</v>
      </c>
      <c r="Y45" s="211">
        <v>13</v>
      </c>
      <c r="Z45" s="211">
        <v>14</v>
      </c>
      <c r="AA45" s="211">
        <v>15</v>
      </c>
      <c r="AB45" s="211">
        <v>16</v>
      </c>
      <c r="AC45" s="244">
        <v>17</v>
      </c>
      <c r="AD45" s="351"/>
    </row>
    <row r="46" spans="1:31" ht="33" customHeight="1" x14ac:dyDescent="0.25">
      <c r="A46" s="214" t="s">
        <v>86</v>
      </c>
      <c r="B46" s="236">
        <v>0</v>
      </c>
      <c r="C46" s="216">
        <v>0</v>
      </c>
      <c r="D46" s="201"/>
      <c r="E46" s="201"/>
      <c r="F46" s="201"/>
      <c r="G46" s="201"/>
      <c r="H46" s="201"/>
      <c r="I46" s="215">
        <v>0</v>
      </c>
      <c r="J46" s="216">
        <v>10</v>
      </c>
      <c r="K46" s="201"/>
      <c r="L46" s="237"/>
      <c r="M46" s="232"/>
      <c r="N46" s="201"/>
      <c r="O46" s="201"/>
      <c r="P46" s="215">
        <v>0</v>
      </c>
      <c r="Q46" s="216">
        <v>10</v>
      </c>
      <c r="R46" s="201"/>
      <c r="S46" s="201"/>
      <c r="T46" s="201"/>
      <c r="U46" s="201"/>
      <c r="V46" s="201"/>
      <c r="W46" s="215">
        <v>0</v>
      </c>
      <c r="X46" s="216">
        <v>10</v>
      </c>
      <c r="Y46" s="201"/>
      <c r="Z46" s="201"/>
      <c r="AA46" s="201"/>
      <c r="AB46" s="201"/>
      <c r="AC46" s="245">
        <v>0</v>
      </c>
      <c r="AD46" s="241">
        <f>SUM(B46:AC46)</f>
        <v>30</v>
      </c>
    </row>
    <row r="47" spans="1:31" ht="33" customHeight="1" thickBot="1" x14ac:dyDescent="0.3">
      <c r="A47" s="229" t="s">
        <v>74</v>
      </c>
      <c r="B47" s="238">
        <v>0</v>
      </c>
      <c r="C47" s="219">
        <v>0</v>
      </c>
      <c r="D47" s="201"/>
      <c r="E47" s="201"/>
      <c r="F47" s="201"/>
      <c r="G47" s="201"/>
      <c r="H47" s="201"/>
      <c r="I47" s="218">
        <v>10</v>
      </c>
      <c r="J47" s="219">
        <v>0</v>
      </c>
      <c r="K47" s="201"/>
      <c r="L47" s="237"/>
      <c r="M47" s="232"/>
      <c r="N47" s="201"/>
      <c r="O47" s="201"/>
      <c r="P47" s="218">
        <v>10</v>
      </c>
      <c r="Q47" s="219">
        <v>0</v>
      </c>
      <c r="R47" s="201"/>
      <c r="S47" s="201"/>
      <c r="T47" s="201"/>
      <c r="U47" s="201"/>
      <c r="V47" s="201"/>
      <c r="W47" s="218">
        <v>10</v>
      </c>
      <c r="X47" s="219">
        <v>0</v>
      </c>
      <c r="Y47" s="201"/>
      <c r="Z47" s="201"/>
      <c r="AA47" s="201"/>
      <c r="AB47" s="201"/>
      <c r="AC47" s="246">
        <v>0</v>
      </c>
      <c r="AD47" s="242">
        <f t="shared" ref="AD47" si="4">SUM(B47:AC47)</f>
        <v>30</v>
      </c>
    </row>
    <row r="48" spans="1:31" ht="33" customHeight="1" thickBot="1" x14ac:dyDescent="0.3">
      <c r="A48" s="230"/>
      <c r="B48" s="239">
        <f t="shared" ref="B48:AD48" si="5">SUM(B46:B47)</f>
        <v>0</v>
      </c>
      <c r="C48" s="223">
        <f t="shared" si="5"/>
        <v>0</v>
      </c>
      <c r="D48" s="224">
        <f t="shared" si="5"/>
        <v>0</v>
      </c>
      <c r="E48" s="224">
        <f t="shared" si="5"/>
        <v>0</v>
      </c>
      <c r="F48" s="224">
        <f t="shared" si="5"/>
        <v>0</v>
      </c>
      <c r="G48" s="224">
        <f t="shared" si="5"/>
        <v>0</v>
      </c>
      <c r="H48" s="225">
        <f t="shared" si="5"/>
        <v>0</v>
      </c>
      <c r="I48" s="222">
        <f t="shared" si="5"/>
        <v>10</v>
      </c>
      <c r="J48" s="223">
        <f t="shared" si="5"/>
        <v>10</v>
      </c>
      <c r="K48" s="224">
        <f t="shared" si="5"/>
        <v>0</v>
      </c>
      <c r="L48" s="240">
        <f t="shared" si="5"/>
        <v>0</v>
      </c>
      <c r="M48" s="233">
        <f t="shared" si="5"/>
        <v>0</v>
      </c>
      <c r="N48" s="224">
        <f t="shared" si="5"/>
        <v>0</v>
      </c>
      <c r="O48" s="226">
        <f t="shared" si="5"/>
        <v>0</v>
      </c>
      <c r="P48" s="222">
        <f t="shared" si="5"/>
        <v>10</v>
      </c>
      <c r="Q48" s="223">
        <f t="shared" si="5"/>
        <v>10</v>
      </c>
      <c r="R48" s="224">
        <f t="shared" si="5"/>
        <v>0</v>
      </c>
      <c r="S48" s="224">
        <f t="shared" si="5"/>
        <v>0</v>
      </c>
      <c r="T48" s="224">
        <f t="shared" si="5"/>
        <v>0</v>
      </c>
      <c r="U48" s="227">
        <f t="shared" si="5"/>
        <v>0</v>
      </c>
      <c r="V48" s="225">
        <f t="shared" si="5"/>
        <v>0</v>
      </c>
      <c r="W48" s="222">
        <f t="shared" si="5"/>
        <v>10</v>
      </c>
      <c r="X48" s="223">
        <f t="shared" si="5"/>
        <v>10</v>
      </c>
      <c r="Y48" s="224">
        <f t="shared" si="5"/>
        <v>0</v>
      </c>
      <c r="Z48" s="224">
        <f t="shared" si="5"/>
        <v>0</v>
      </c>
      <c r="AA48" s="224">
        <f t="shared" si="5"/>
        <v>0</v>
      </c>
      <c r="AB48" s="224">
        <f t="shared" si="5"/>
        <v>0</v>
      </c>
      <c r="AC48" s="247">
        <f t="shared" si="5"/>
        <v>0</v>
      </c>
      <c r="AD48" s="243">
        <f t="shared" si="5"/>
        <v>60</v>
      </c>
      <c r="AE48" s="191" t="s">
        <v>72</v>
      </c>
    </row>
    <row r="49" spans="1:31" ht="33" customHeight="1" thickBot="1" x14ac:dyDescent="0.3">
      <c r="A49" s="185"/>
      <c r="B49" s="192"/>
      <c r="C49" s="192"/>
      <c r="D49" s="192"/>
      <c r="E49" s="192"/>
      <c r="F49" s="192"/>
      <c r="G49" s="193"/>
      <c r="H49" s="191">
        <f>SUM(B48:H48)</f>
        <v>0</v>
      </c>
      <c r="I49" s="192"/>
      <c r="J49" s="192"/>
      <c r="K49" s="192"/>
      <c r="L49" s="192"/>
      <c r="M49" s="192"/>
      <c r="N49" s="193"/>
      <c r="O49" s="191">
        <f>SUM(I48:O48)</f>
        <v>20</v>
      </c>
      <c r="P49" s="192"/>
      <c r="Q49" s="192"/>
      <c r="R49" s="192"/>
      <c r="S49" s="192"/>
      <c r="T49" s="192"/>
      <c r="U49" s="193"/>
      <c r="V49" s="191">
        <f>SUM(P48:V48)</f>
        <v>20</v>
      </c>
      <c r="W49" s="192"/>
      <c r="X49" s="192"/>
      <c r="Y49" s="192"/>
      <c r="Z49" s="192"/>
      <c r="AA49" s="192"/>
      <c r="AB49" s="193"/>
      <c r="AC49" s="191">
        <f>SUM(W48:AC48)</f>
        <v>20</v>
      </c>
      <c r="AD49" s="221">
        <f>AD48/60</f>
        <v>1</v>
      </c>
      <c r="AE49" s="191" t="s">
        <v>73</v>
      </c>
    </row>
    <row r="50" spans="1:31" ht="21" customHeight="1" thickBot="1" x14ac:dyDescent="0.3">
      <c r="A50" s="185"/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1" ht="21" customHeight="1" x14ac:dyDescent="0.25">
      <c r="A51" s="272"/>
      <c r="B51" s="339" t="s">
        <v>79</v>
      </c>
      <c r="C51" s="340"/>
      <c r="D51" s="340"/>
      <c r="E51" s="340"/>
      <c r="F51" s="340"/>
      <c r="G51" s="340"/>
      <c r="H51" s="341"/>
      <c r="I51" s="339" t="s">
        <v>80</v>
      </c>
      <c r="J51" s="340"/>
      <c r="K51" s="340"/>
      <c r="L51" s="340"/>
      <c r="M51" s="340"/>
      <c r="N51" s="340"/>
      <c r="O51" s="341"/>
      <c r="P51" s="339" t="s">
        <v>81</v>
      </c>
      <c r="Q51" s="340"/>
      <c r="R51" s="340"/>
      <c r="S51" s="340"/>
      <c r="T51" s="340"/>
      <c r="U51" s="340"/>
      <c r="V51" s="341"/>
      <c r="W51" s="339" t="s">
        <v>82</v>
      </c>
      <c r="X51" s="340"/>
      <c r="Y51" s="340"/>
      <c r="Z51" s="340"/>
      <c r="AA51" s="340"/>
      <c r="AB51" s="340"/>
      <c r="AC51" s="341"/>
      <c r="AD51" s="273"/>
      <c r="AE51" s="274"/>
    </row>
    <row r="52" spans="1:31" ht="21" customHeight="1" thickBot="1" x14ac:dyDescent="0.3">
      <c r="A52" s="275" t="s">
        <v>83</v>
      </c>
      <c r="B52" s="276"/>
      <c r="C52" s="277"/>
      <c r="D52" s="277"/>
      <c r="E52" s="277"/>
      <c r="F52" s="334">
        <v>0</v>
      </c>
      <c r="G52" s="334"/>
      <c r="H52" s="335"/>
      <c r="I52" s="276"/>
      <c r="J52" s="277"/>
      <c r="K52" s="277"/>
      <c r="L52" s="277"/>
      <c r="M52" s="334">
        <v>12000</v>
      </c>
      <c r="N52" s="334"/>
      <c r="O52" s="335"/>
      <c r="P52" s="276"/>
      <c r="Q52" s="277"/>
      <c r="R52" s="277"/>
      <c r="S52" s="277"/>
      <c r="T52" s="334">
        <v>12000</v>
      </c>
      <c r="U52" s="334"/>
      <c r="V52" s="335"/>
      <c r="W52" s="276"/>
      <c r="X52" s="277"/>
      <c r="Y52" s="277"/>
      <c r="Z52" s="277"/>
      <c r="AA52" s="334">
        <v>12000</v>
      </c>
      <c r="AB52" s="334"/>
      <c r="AC52" s="335"/>
      <c r="AD52" s="278">
        <f>F52+M52+T52+AA52</f>
        <v>36000</v>
      </c>
      <c r="AE52" s="279" t="s">
        <v>84</v>
      </c>
    </row>
    <row r="53" spans="1:31" ht="21" customHeight="1" x14ac:dyDescent="0.25">
      <c r="A53" s="185"/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1" ht="21" customHeight="1" x14ac:dyDescent="0.25">
      <c r="A54" s="197"/>
      <c r="B54" s="199"/>
      <c r="I54" s="196"/>
      <c r="J54" s="195"/>
    </row>
    <row r="55" spans="1:31" ht="33" customHeight="1" x14ac:dyDescent="0.25"/>
    <row r="56" spans="1:31" ht="33" customHeight="1" x14ac:dyDescent="0.25"/>
    <row r="57" spans="1:31" ht="33" customHeight="1" x14ac:dyDescent="0.25"/>
    <row r="58" spans="1:31" ht="33" customHeight="1" x14ac:dyDescent="0.25">
      <c r="A58" s="186" t="s">
        <v>77</v>
      </c>
    </row>
    <row r="59" spans="1:31" ht="33" customHeight="1" x14ac:dyDescent="0.25">
      <c r="A59" s="186" t="s">
        <v>85</v>
      </c>
    </row>
    <row r="60" spans="1:31" ht="33" customHeight="1" thickBot="1" x14ac:dyDescent="0.3">
      <c r="A60" s="194" t="s">
        <v>89</v>
      </c>
    </row>
    <row r="61" spans="1:31" ht="33" customHeight="1" thickBot="1" x14ac:dyDescent="0.3">
      <c r="A61" s="342" t="s">
        <v>62</v>
      </c>
      <c r="B61" s="352" t="s">
        <v>75</v>
      </c>
      <c r="C61" s="353"/>
      <c r="D61" s="353"/>
      <c r="E61" s="353"/>
      <c r="F61" s="353"/>
      <c r="G61" s="353"/>
      <c r="H61" s="353"/>
      <c r="I61" s="353"/>
      <c r="J61" s="353"/>
      <c r="K61" s="353"/>
      <c r="L61" s="354"/>
      <c r="M61" s="355" t="s">
        <v>76</v>
      </c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3"/>
      <c r="Z61" s="353"/>
      <c r="AA61" s="353"/>
      <c r="AB61" s="353"/>
      <c r="AC61" s="354"/>
      <c r="AD61" s="349" t="s">
        <v>63</v>
      </c>
    </row>
    <row r="62" spans="1:31" ht="33" customHeight="1" thickBot="1" x14ac:dyDescent="0.3">
      <c r="A62" s="343"/>
      <c r="B62" s="248" t="s">
        <v>64</v>
      </c>
      <c r="C62" s="249" t="s">
        <v>65</v>
      </c>
      <c r="D62" s="249" t="s">
        <v>66</v>
      </c>
      <c r="E62" s="249" t="s">
        <v>67</v>
      </c>
      <c r="F62" s="249" t="s">
        <v>68</v>
      </c>
      <c r="G62" s="249" t="s">
        <v>69</v>
      </c>
      <c r="H62" s="250" t="s">
        <v>70</v>
      </c>
      <c r="I62" s="251" t="s">
        <v>64</v>
      </c>
      <c r="J62" s="249" t="s">
        <v>65</v>
      </c>
      <c r="K62" s="249" t="s">
        <v>66</v>
      </c>
      <c r="L62" s="252" t="s">
        <v>67</v>
      </c>
      <c r="M62" s="271" t="s">
        <v>68</v>
      </c>
      <c r="N62" s="253" t="s">
        <v>69</v>
      </c>
      <c r="O62" s="254" t="s">
        <v>70</v>
      </c>
      <c r="P62" s="255" t="s">
        <v>64</v>
      </c>
      <c r="Q62" s="253" t="s">
        <v>65</v>
      </c>
      <c r="R62" s="253" t="s">
        <v>66</v>
      </c>
      <c r="S62" s="253" t="s">
        <v>67</v>
      </c>
      <c r="T62" s="253" t="s">
        <v>68</v>
      </c>
      <c r="U62" s="253" t="s">
        <v>69</v>
      </c>
      <c r="V62" s="254" t="s">
        <v>70</v>
      </c>
      <c r="W62" s="255" t="s">
        <v>64</v>
      </c>
      <c r="X62" s="253" t="s">
        <v>65</v>
      </c>
      <c r="Y62" s="253" t="s">
        <v>66</v>
      </c>
      <c r="Z62" s="253" t="s">
        <v>67</v>
      </c>
      <c r="AA62" s="253" t="s">
        <v>68</v>
      </c>
      <c r="AB62" s="253" t="s">
        <v>69</v>
      </c>
      <c r="AC62" s="256" t="s">
        <v>70</v>
      </c>
      <c r="AD62" s="350"/>
    </row>
    <row r="63" spans="1:31" ht="33" customHeight="1" thickBot="1" x14ac:dyDescent="0.3">
      <c r="A63" s="344"/>
      <c r="B63" s="234">
        <v>21</v>
      </c>
      <c r="C63" s="204">
        <v>22</v>
      </c>
      <c r="D63" s="205">
        <v>23</v>
      </c>
      <c r="E63" s="205">
        <v>24</v>
      </c>
      <c r="F63" s="205">
        <v>25</v>
      </c>
      <c r="G63" s="205">
        <v>26</v>
      </c>
      <c r="H63" s="206">
        <v>27</v>
      </c>
      <c r="I63" s="203">
        <v>28</v>
      </c>
      <c r="J63" s="204">
        <v>29</v>
      </c>
      <c r="K63" s="205">
        <v>30</v>
      </c>
      <c r="L63" s="235">
        <v>31</v>
      </c>
      <c r="M63" s="231">
        <v>1</v>
      </c>
      <c r="N63" s="207">
        <v>2</v>
      </c>
      <c r="O63" s="208">
        <v>3</v>
      </c>
      <c r="P63" s="209">
        <v>4</v>
      </c>
      <c r="Q63" s="210">
        <v>5</v>
      </c>
      <c r="R63" s="211">
        <v>6</v>
      </c>
      <c r="S63" s="211">
        <v>7</v>
      </c>
      <c r="T63" s="211">
        <v>8</v>
      </c>
      <c r="U63" s="212">
        <v>9</v>
      </c>
      <c r="V63" s="213">
        <v>10</v>
      </c>
      <c r="W63" s="209">
        <v>11</v>
      </c>
      <c r="X63" s="210">
        <v>12</v>
      </c>
      <c r="Y63" s="211">
        <v>13</v>
      </c>
      <c r="Z63" s="211">
        <v>14</v>
      </c>
      <c r="AA63" s="211">
        <v>15</v>
      </c>
      <c r="AB63" s="211">
        <v>16</v>
      </c>
      <c r="AC63" s="244">
        <v>17</v>
      </c>
      <c r="AD63" s="351"/>
    </row>
    <row r="64" spans="1:31" ht="33" customHeight="1" x14ac:dyDescent="0.25">
      <c r="A64" s="214" t="s">
        <v>86</v>
      </c>
      <c r="B64" s="236">
        <v>0</v>
      </c>
      <c r="C64" s="216">
        <v>0</v>
      </c>
      <c r="D64" s="201"/>
      <c r="E64" s="201"/>
      <c r="F64" s="201"/>
      <c r="G64" s="201"/>
      <c r="H64" s="201"/>
      <c r="I64" s="215">
        <v>0</v>
      </c>
      <c r="J64" s="216">
        <v>10</v>
      </c>
      <c r="K64" s="201"/>
      <c r="L64" s="237"/>
      <c r="M64" s="232"/>
      <c r="N64" s="201"/>
      <c r="O64" s="201"/>
      <c r="P64" s="215">
        <v>0</v>
      </c>
      <c r="Q64" s="216">
        <v>10</v>
      </c>
      <c r="R64" s="201"/>
      <c r="S64" s="201"/>
      <c r="T64" s="201"/>
      <c r="U64" s="201"/>
      <c r="V64" s="201"/>
      <c r="W64" s="215">
        <v>0</v>
      </c>
      <c r="X64" s="216">
        <v>10</v>
      </c>
      <c r="Y64" s="201"/>
      <c r="Z64" s="201"/>
      <c r="AA64" s="201"/>
      <c r="AB64" s="201"/>
      <c r="AC64" s="245">
        <v>0</v>
      </c>
      <c r="AD64" s="241">
        <f>SUM(B64:AC64)</f>
        <v>30</v>
      </c>
    </row>
    <row r="65" spans="1:31" ht="33" customHeight="1" thickBot="1" x14ac:dyDescent="0.3">
      <c r="A65" s="229" t="s">
        <v>74</v>
      </c>
      <c r="B65" s="238">
        <v>0</v>
      </c>
      <c r="C65" s="219">
        <v>0</v>
      </c>
      <c r="D65" s="201"/>
      <c r="E65" s="201"/>
      <c r="F65" s="201"/>
      <c r="G65" s="201"/>
      <c r="H65" s="201"/>
      <c r="I65" s="218">
        <v>10</v>
      </c>
      <c r="J65" s="219">
        <v>0</v>
      </c>
      <c r="K65" s="201"/>
      <c r="L65" s="237"/>
      <c r="M65" s="232"/>
      <c r="N65" s="201"/>
      <c r="O65" s="201"/>
      <c r="P65" s="218">
        <v>10</v>
      </c>
      <c r="Q65" s="219">
        <v>0</v>
      </c>
      <c r="R65" s="201"/>
      <c r="S65" s="201"/>
      <c r="T65" s="201"/>
      <c r="U65" s="201"/>
      <c r="V65" s="201"/>
      <c r="W65" s="218">
        <v>10</v>
      </c>
      <c r="X65" s="219">
        <v>0</v>
      </c>
      <c r="Y65" s="201"/>
      <c r="Z65" s="201"/>
      <c r="AA65" s="201"/>
      <c r="AB65" s="201"/>
      <c r="AC65" s="246">
        <v>0</v>
      </c>
      <c r="AD65" s="242">
        <f t="shared" ref="AD65" si="6">SUM(B65:AC65)</f>
        <v>30</v>
      </c>
    </row>
    <row r="66" spans="1:31" ht="33" customHeight="1" thickBot="1" x14ac:dyDescent="0.3">
      <c r="A66" s="230"/>
      <c r="B66" s="239">
        <f t="shared" ref="B66:AD66" si="7">SUM(B64:B65)</f>
        <v>0</v>
      </c>
      <c r="C66" s="223">
        <f t="shared" si="7"/>
        <v>0</v>
      </c>
      <c r="D66" s="224">
        <f t="shared" si="7"/>
        <v>0</v>
      </c>
      <c r="E66" s="224">
        <f t="shared" si="7"/>
        <v>0</v>
      </c>
      <c r="F66" s="224">
        <f t="shared" si="7"/>
        <v>0</v>
      </c>
      <c r="G66" s="224">
        <f t="shared" si="7"/>
        <v>0</v>
      </c>
      <c r="H66" s="225">
        <f t="shared" si="7"/>
        <v>0</v>
      </c>
      <c r="I66" s="222">
        <f t="shared" si="7"/>
        <v>10</v>
      </c>
      <c r="J66" s="223">
        <f t="shared" si="7"/>
        <v>10</v>
      </c>
      <c r="K66" s="224">
        <f t="shared" si="7"/>
        <v>0</v>
      </c>
      <c r="L66" s="240">
        <f t="shared" si="7"/>
        <v>0</v>
      </c>
      <c r="M66" s="233">
        <f t="shared" si="7"/>
        <v>0</v>
      </c>
      <c r="N66" s="224">
        <f t="shared" si="7"/>
        <v>0</v>
      </c>
      <c r="O66" s="226">
        <f t="shared" si="7"/>
        <v>0</v>
      </c>
      <c r="P66" s="222">
        <f t="shared" si="7"/>
        <v>10</v>
      </c>
      <c r="Q66" s="223">
        <f t="shared" si="7"/>
        <v>10</v>
      </c>
      <c r="R66" s="224">
        <f t="shared" si="7"/>
        <v>0</v>
      </c>
      <c r="S66" s="224">
        <f t="shared" si="7"/>
        <v>0</v>
      </c>
      <c r="T66" s="224">
        <f t="shared" si="7"/>
        <v>0</v>
      </c>
      <c r="U66" s="227">
        <f t="shared" si="7"/>
        <v>0</v>
      </c>
      <c r="V66" s="225">
        <f t="shared" si="7"/>
        <v>0</v>
      </c>
      <c r="W66" s="222">
        <f t="shared" si="7"/>
        <v>10</v>
      </c>
      <c r="X66" s="223">
        <f t="shared" si="7"/>
        <v>10</v>
      </c>
      <c r="Y66" s="224">
        <f t="shared" si="7"/>
        <v>0</v>
      </c>
      <c r="Z66" s="224">
        <f t="shared" si="7"/>
        <v>0</v>
      </c>
      <c r="AA66" s="224">
        <f t="shared" si="7"/>
        <v>0</v>
      </c>
      <c r="AB66" s="224">
        <f t="shared" si="7"/>
        <v>0</v>
      </c>
      <c r="AC66" s="247">
        <f t="shared" si="7"/>
        <v>0</v>
      </c>
      <c r="AD66" s="243">
        <f t="shared" si="7"/>
        <v>60</v>
      </c>
      <c r="AE66" s="191" t="s">
        <v>72</v>
      </c>
    </row>
    <row r="67" spans="1:31" ht="33" customHeight="1" thickBot="1" x14ac:dyDescent="0.3">
      <c r="A67" s="185"/>
      <c r="B67" s="192"/>
      <c r="C67" s="192"/>
      <c r="D67" s="192"/>
      <c r="E67" s="192"/>
      <c r="F67" s="192"/>
      <c r="G67" s="193"/>
      <c r="H67" s="191">
        <f>SUM(B66:H66)</f>
        <v>0</v>
      </c>
      <c r="I67" s="192"/>
      <c r="J67" s="192"/>
      <c r="K67" s="192"/>
      <c r="L67" s="192"/>
      <c r="M67" s="192"/>
      <c r="N67" s="193"/>
      <c r="O67" s="191">
        <f>SUM(I66:O66)</f>
        <v>20</v>
      </c>
      <c r="P67" s="192"/>
      <c r="Q67" s="192"/>
      <c r="R67" s="192"/>
      <c r="S67" s="192"/>
      <c r="T67" s="192"/>
      <c r="U67" s="193"/>
      <c r="V67" s="191">
        <f>SUM(P66:V66)</f>
        <v>20</v>
      </c>
      <c r="W67" s="192"/>
      <c r="X67" s="192"/>
      <c r="Y67" s="192"/>
      <c r="Z67" s="192"/>
      <c r="AA67" s="192"/>
      <c r="AB67" s="193"/>
      <c r="AC67" s="191">
        <f>SUM(W66:AC66)</f>
        <v>20</v>
      </c>
      <c r="AD67" s="221">
        <f>AD66/60</f>
        <v>1</v>
      </c>
      <c r="AE67" s="191" t="s">
        <v>73</v>
      </c>
    </row>
    <row r="68" spans="1:31" ht="21" customHeight="1" thickBot="1" x14ac:dyDescent="0.3">
      <c r="A68" s="185"/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1" ht="21" customHeight="1" x14ac:dyDescent="0.25">
      <c r="A69" s="272"/>
      <c r="B69" s="339" t="s">
        <v>79</v>
      </c>
      <c r="C69" s="340"/>
      <c r="D69" s="340"/>
      <c r="E69" s="340"/>
      <c r="F69" s="340"/>
      <c r="G69" s="340"/>
      <c r="H69" s="341"/>
      <c r="I69" s="339" t="s">
        <v>80</v>
      </c>
      <c r="J69" s="340"/>
      <c r="K69" s="340"/>
      <c r="L69" s="340"/>
      <c r="M69" s="340"/>
      <c r="N69" s="340"/>
      <c r="O69" s="341"/>
      <c r="P69" s="339" t="s">
        <v>81</v>
      </c>
      <c r="Q69" s="340"/>
      <c r="R69" s="340"/>
      <c r="S69" s="340"/>
      <c r="T69" s="340"/>
      <c r="U69" s="340"/>
      <c r="V69" s="341"/>
      <c r="W69" s="339" t="s">
        <v>82</v>
      </c>
      <c r="X69" s="340"/>
      <c r="Y69" s="340"/>
      <c r="Z69" s="340"/>
      <c r="AA69" s="340"/>
      <c r="AB69" s="340"/>
      <c r="AC69" s="341"/>
      <c r="AD69" s="273"/>
      <c r="AE69" s="274"/>
    </row>
    <row r="70" spans="1:31" ht="21" customHeight="1" thickBot="1" x14ac:dyDescent="0.3">
      <c r="A70" s="275" t="s">
        <v>83</v>
      </c>
      <c r="B70" s="276"/>
      <c r="C70" s="277"/>
      <c r="D70" s="277"/>
      <c r="E70" s="277"/>
      <c r="F70" s="334">
        <v>0</v>
      </c>
      <c r="G70" s="334"/>
      <c r="H70" s="335"/>
      <c r="I70" s="276"/>
      <c r="J70" s="277"/>
      <c r="K70" s="277"/>
      <c r="L70" s="277"/>
      <c r="M70" s="334">
        <v>12000</v>
      </c>
      <c r="N70" s="334"/>
      <c r="O70" s="335"/>
      <c r="P70" s="276"/>
      <c r="Q70" s="277"/>
      <c r="R70" s="277"/>
      <c r="S70" s="277"/>
      <c r="T70" s="334">
        <v>12000</v>
      </c>
      <c r="U70" s="334"/>
      <c r="V70" s="335"/>
      <c r="W70" s="276"/>
      <c r="X70" s="277"/>
      <c r="Y70" s="277"/>
      <c r="Z70" s="277"/>
      <c r="AA70" s="334">
        <v>12000</v>
      </c>
      <c r="AB70" s="334"/>
      <c r="AC70" s="335"/>
      <c r="AD70" s="278">
        <f>F70+M70+T70+AA70</f>
        <v>36000</v>
      </c>
      <c r="AE70" s="279" t="s">
        <v>84</v>
      </c>
    </row>
    <row r="71" spans="1:31" ht="21" customHeight="1" x14ac:dyDescent="0.25">
      <c r="A71" s="185"/>
      <c r="B71" s="192"/>
      <c r="C71" s="192"/>
      <c r="D71" s="192"/>
      <c r="E71" s="192"/>
      <c r="F71" s="192"/>
      <c r="G71" s="193"/>
      <c r="H71" s="191"/>
      <c r="I71" s="192"/>
      <c r="J71" s="192"/>
      <c r="K71" s="192"/>
      <c r="L71" s="192"/>
      <c r="M71" s="192"/>
      <c r="N71" s="193"/>
      <c r="O71" s="191"/>
      <c r="P71" s="192"/>
      <c r="Q71" s="192"/>
      <c r="R71" s="192"/>
      <c r="S71" s="192"/>
      <c r="T71" s="192"/>
      <c r="U71" s="193"/>
      <c r="V71" s="191"/>
      <c r="W71" s="192"/>
      <c r="X71" s="192"/>
      <c r="Y71" s="192"/>
      <c r="Z71" s="192"/>
      <c r="AA71" s="192"/>
      <c r="AB71" s="193"/>
      <c r="AC71" s="191"/>
      <c r="AD71" s="200"/>
      <c r="AE71" s="191"/>
    </row>
    <row r="72" spans="1:31" ht="21" customHeight="1" x14ac:dyDescent="0.25">
      <c r="A72" s="197"/>
      <c r="B72" s="199"/>
      <c r="I72" s="196"/>
      <c r="J72" s="195"/>
    </row>
    <row r="73" spans="1:31" ht="33" customHeight="1" x14ac:dyDescent="0.25"/>
    <row r="74" spans="1:31" ht="33" customHeight="1" x14ac:dyDescent="0.25"/>
    <row r="75" spans="1:31" ht="33" customHeight="1" x14ac:dyDescent="0.25"/>
    <row r="76" spans="1:31" ht="33" customHeight="1" x14ac:dyDescent="0.25">
      <c r="A76" s="186" t="s">
        <v>77</v>
      </c>
    </row>
    <row r="77" spans="1:31" ht="33" customHeight="1" x14ac:dyDescent="0.25">
      <c r="A77" s="186" t="s">
        <v>85</v>
      </c>
    </row>
    <row r="78" spans="1:31" ht="33" customHeight="1" thickBot="1" x14ac:dyDescent="0.3">
      <c r="A78" s="194" t="s">
        <v>90</v>
      </c>
    </row>
    <row r="79" spans="1:31" ht="33" customHeight="1" thickBot="1" x14ac:dyDescent="0.3">
      <c r="A79" s="342" t="s">
        <v>62</v>
      </c>
      <c r="B79" s="352" t="s">
        <v>75</v>
      </c>
      <c r="C79" s="353"/>
      <c r="D79" s="353"/>
      <c r="E79" s="353"/>
      <c r="F79" s="353"/>
      <c r="G79" s="353"/>
      <c r="H79" s="353"/>
      <c r="I79" s="353"/>
      <c r="J79" s="353"/>
      <c r="K79" s="353"/>
      <c r="L79" s="354"/>
      <c r="M79" s="355" t="s">
        <v>76</v>
      </c>
      <c r="N79" s="353"/>
      <c r="O79" s="353"/>
      <c r="P79" s="353"/>
      <c r="Q79" s="353"/>
      <c r="R79" s="353"/>
      <c r="S79" s="353"/>
      <c r="T79" s="353"/>
      <c r="U79" s="353"/>
      <c r="V79" s="353"/>
      <c r="W79" s="353"/>
      <c r="X79" s="353"/>
      <c r="Y79" s="353"/>
      <c r="Z79" s="353"/>
      <c r="AA79" s="353"/>
      <c r="AB79" s="353"/>
      <c r="AC79" s="354"/>
      <c r="AD79" s="349" t="s">
        <v>63</v>
      </c>
    </row>
    <row r="80" spans="1:31" ht="33" customHeight="1" thickBot="1" x14ac:dyDescent="0.3">
      <c r="A80" s="343"/>
      <c r="B80" s="248" t="s">
        <v>64</v>
      </c>
      <c r="C80" s="249" t="s">
        <v>65</v>
      </c>
      <c r="D80" s="249" t="s">
        <v>66</v>
      </c>
      <c r="E80" s="249" t="s">
        <v>67</v>
      </c>
      <c r="F80" s="249" t="s">
        <v>68</v>
      </c>
      <c r="G80" s="249" t="s">
        <v>69</v>
      </c>
      <c r="H80" s="250" t="s">
        <v>70</v>
      </c>
      <c r="I80" s="251" t="s">
        <v>64</v>
      </c>
      <c r="J80" s="249" t="s">
        <v>65</v>
      </c>
      <c r="K80" s="249" t="s">
        <v>66</v>
      </c>
      <c r="L80" s="252" t="s">
        <v>67</v>
      </c>
      <c r="M80" s="271" t="s">
        <v>68</v>
      </c>
      <c r="N80" s="253" t="s">
        <v>69</v>
      </c>
      <c r="O80" s="254" t="s">
        <v>70</v>
      </c>
      <c r="P80" s="255" t="s">
        <v>64</v>
      </c>
      <c r="Q80" s="253" t="s">
        <v>65</v>
      </c>
      <c r="R80" s="253" t="s">
        <v>66</v>
      </c>
      <c r="S80" s="253" t="s">
        <v>67</v>
      </c>
      <c r="T80" s="253" t="s">
        <v>68</v>
      </c>
      <c r="U80" s="253" t="s">
        <v>69</v>
      </c>
      <c r="V80" s="254" t="s">
        <v>70</v>
      </c>
      <c r="W80" s="255" t="s">
        <v>64</v>
      </c>
      <c r="X80" s="253" t="s">
        <v>65</v>
      </c>
      <c r="Y80" s="253" t="s">
        <v>66</v>
      </c>
      <c r="Z80" s="253" t="s">
        <v>67</v>
      </c>
      <c r="AA80" s="253" t="s">
        <v>68</v>
      </c>
      <c r="AB80" s="253" t="s">
        <v>69</v>
      </c>
      <c r="AC80" s="256" t="s">
        <v>70</v>
      </c>
      <c r="AD80" s="350"/>
    </row>
    <row r="81" spans="1:31" ht="33" customHeight="1" thickBot="1" x14ac:dyDescent="0.3">
      <c r="A81" s="344"/>
      <c r="B81" s="234">
        <v>21</v>
      </c>
      <c r="C81" s="204">
        <v>22</v>
      </c>
      <c r="D81" s="205">
        <v>23</v>
      </c>
      <c r="E81" s="205">
        <v>24</v>
      </c>
      <c r="F81" s="205">
        <v>25</v>
      </c>
      <c r="G81" s="205">
        <v>26</v>
      </c>
      <c r="H81" s="206">
        <v>27</v>
      </c>
      <c r="I81" s="203">
        <v>28</v>
      </c>
      <c r="J81" s="204">
        <v>29</v>
      </c>
      <c r="K81" s="205">
        <v>30</v>
      </c>
      <c r="L81" s="235">
        <v>31</v>
      </c>
      <c r="M81" s="231">
        <v>1</v>
      </c>
      <c r="N81" s="207">
        <v>2</v>
      </c>
      <c r="O81" s="208">
        <v>3</v>
      </c>
      <c r="P81" s="209">
        <v>4</v>
      </c>
      <c r="Q81" s="210">
        <v>5</v>
      </c>
      <c r="R81" s="211">
        <v>6</v>
      </c>
      <c r="S81" s="211">
        <v>7</v>
      </c>
      <c r="T81" s="211">
        <v>8</v>
      </c>
      <c r="U81" s="212">
        <v>9</v>
      </c>
      <c r="V81" s="213">
        <v>10</v>
      </c>
      <c r="W81" s="209">
        <v>11</v>
      </c>
      <c r="X81" s="210">
        <v>12</v>
      </c>
      <c r="Y81" s="211">
        <v>13</v>
      </c>
      <c r="Z81" s="211">
        <v>14</v>
      </c>
      <c r="AA81" s="211">
        <v>15</v>
      </c>
      <c r="AB81" s="211">
        <v>16</v>
      </c>
      <c r="AC81" s="244">
        <v>17</v>
      </c>
      <c r="AD81" s="351"/>
    </row>
    <row r="82" spans="1:31" ht="33" customHeight="1" x14ac:dyDescent="0.25">
      <c r="A82" s="214" t="s">
        <v>86</v>
      </c>
      <c r="B82" s="236">
        <v>0</v>
      </c>
      <c r="C82" s="216">
        <v>0</v>
      </c>
      <c r="D82" s="201"/>
      <c r="E82" s="201"/>
      <c r="F82" s="201"/>
      <c r="G82" s="201"/>
      <c r="H82" s="201"/>
      <c r="I82" s="215">
        <v>0</v>
      </c>
      <c r="J82" s="216">
        <v>10</v>
      </c>
      <c r="K82" s="201"/>
      <c r="L82" s="237"/>
      <c r="M82" s="232"/>
      <c r="N82" s="201"/>
      <c r="O82" s="201"/>
      <c r="P82" s="215">
        <v>0</v>
      </c>
      <c r="Q82" s="216">
        <v>10</v>
      </c>
      <c r="R82" s="201"/>
      <c r="S82" s="201"/>
      <c r="T82" s="201"/>
      <c r="U82" s="201"/>
      <c r="V82" s="201"/>
      <c r="W82" s="215">
        <v>0</v>
      </c>
      <c r="X82" s="216">
        <v>10</v>
      </c>
      <c r="Y82" s="201"/>
      <c r="Z82" s="201"/>
      <c r="AA82" s="201"/>
      <c r="AB82" s="201"/>
      <c r="AC82" s="245">
        <v>0</v>
      </c>
      <c r="AD82" s="241">
        <f>SUM(B82:AC82)</f>
        <v>30</v>
      </c>
    </row>
    <row r="83" spans="1:31" ht="33" customHeight="1" thickBot="1" x14ac:dyDescent="0.3">
      <c r="A83" s="229" t="s">
        <v>74</v>
      </c>
      <c r="B83" s="238">
        <v>0</v>
      </c>
      <c r="C83" s="219">
        <v>0</v>
      </c>
      <c r="D83" s="201"/>
      <c r="E83" s="201"/>
      <c r="F83" s="201"/>
      <c r="G83" s="201"/>
      <c r="H83" s="201"/>
      <c r="I83" s="218">
        <v>10</v>
      </c>
      <c r="J83" s="219">
        <v>0</v>
      </c>
      <c r="K83" s="201"/>
      <c r="L83" s="237"/>
      <c r="M83" s="232"/>
      <c r="N83" s="201"/>
      <c r="O83" s="201"/>
      <c r="P83" s="218">
        <v>10</v>
      </c>
      <c r="Q83" s="219">
        <v>0</v>
      </c>
      <c r="R83" s="201"/>
      <c r="S83" s="201"/>
      <c r="T83" s="201"/>
      <c r="U83" s="201"/>
      <c r="V83" s="201"/>
      <c r="W83" s="218">
        <v>10</v>
      </c>
      <c r="X83" s="219">
        <v>0</v>
      </c>
      <c r="Y83" s="201"/>
      <c r="Z83" s="201"/>
      <c r="AA83" s="201"/>
      <c r="AB83" s="201"/>
      <c r="AC83" s="246">
        <v>0</v>
      </c>
      <c r="AD83" s="242">
        <f t="shared" ref="AD83" si="8">SUM(B83:AC83)</f>
        <v>30</v>
      </c>
    </row>
    <row r="84" spans="1:31" ht="33" customHeight="1" thickBot="1" x14ac:dyDescent="0.3">
      <c r="A84" s="230"/>
      <c r="B84" s="239">
        <f t="shared" ref="B84:AD84" si="9">SUM(B82:B83)</f>
        <v>0</v>
      </c>
      <c r="C84" s="223">
        <f t="shared" si="9"/>
        <v>0</v>
      </c>
      <c r="D84" s="224">
        <f t="shared" si="9"/>
        <v>0</v>
      </c>
      <c r="E84" s="224">
        <f t="shared" si="9"/>
        <v>0</v>
      </c>
      <c r="F84" s="224">
        <f t="shared" si="9"/>
        <v>0</v>
      </c>
      <c r="G84" s="224">
        <f t="shared" si="9"/>
        <v>0</v>
      </c>
      <c r="H84" s="225">
        <f t="shared" si="9"/>
        <v>0</v>
      </c>
      <c r="I84" s="222">
        <f t="shared" si="9"/>
        <v>10</v>
      </c>
      <c r="J84" s="223">
        <f t="shared" si="9"/>
        <v>10</v>
      </c>
      <c r="K84" s="224">
        <f t="shared" si="9"/>
        <v>0</v>
      </c>
      <c r="L84" s="240">
        <f t="shared" si="9"/>
        <v>0</v>
      </c>
      <c r="M84" s="233">
        <f t="shared" si="9"/>
        <v>0</v>
      </c>
      <c r="N84" s="224">
        <f t="shared" si="9"/>
        <v>0</v>
      </c>
      <c r="O84" s="226">
        <f t="shared" si="9"/>
        <v>0</v>
      </c>
      <c r="P84" s="222">
        <f t="shared" si="9"/>
        <v>10</v>
      </c>
      <c r="Q84" s="223">
        <f t="shared" si="9"/>
        <v>10</v>
      </c>
      <c r="R84" s="224">
        <f t="shared" si="9"/>
        <v>0</v>
      </c>
      <c r="S84" s="224">
        <f t="shared" si="9"/>
        <v>0</v>
      </c>
      <c r="T84" s="224">
        <f t="shared" si="9"/>
        <v>0</v>
      </c>
      <c r="U84" s="227">
        <f t="shared" si="9"/>
        <v>0</v>
      </c>
      <c r="V84" s="225">
        <f t="shared" si="9"/>
        <v>0</v>
      </c>
      <c r="W84" s="222">
        <f t="shared" si="9"/>
        <v>10</v>
      </c>
      <c r="X84" s="223">
        <f t="shared" si="9"/>
        <v>10</v>
      </c>
      <c r="Y84" s="224">
        <f t="shared" si="9"/>
        <v>0</v>
      </c>
      <c r="Z84" s="224">
        <f t="shared" si="9"/>
        <v>0</v>
      </c>
      <c r="AA84" s="224">
        <f t="shared" si="9"/>
        <v>0</v>
      </c>
      <c r="AB84" s="224">
        <f t="shared" si="9"/>
        <v>0</v>
      </c>
      <c r="AC84" s="247">
        <f t="shared" si="9"/>
        <v>0</v>
      </c>
      <c r="AD84" s="243">
        <f t="shared" si="9"/>
        <v>60</v>
      </c>
      <c r="AE84" s="191" t="s">
        <v>72</v>
      </c>
    </row>
    <row r="85" spans="1:31" ht="33" customHeight="1" thickBot="1" x14ac:dyDescent="0.3">
      <c r="A85" s="185"/>
      <c r="B85" s="192"/>
      <c r="C85" s="192"/>
      <c r="D85" s="192"/>
      <c r="E85" s="192"/>
      <c r="F85" s="192"/>
      <c r="G85" s="193"/>
      <c r="H85" s="191">
        <f>SUM(B84:H84)</f>
        <v>0</v>
      </c>
      <c r="I85" s="192"/>
      <c r="J85" s="192"/>
      <c r="K85" s="192"/>
      <c r="L85" s="192"/>
      <c r="M85" s="192"/>
      <c r="N85" s="193"/>
      <c r="O85" s="191">
        <f>SUM(I84:O84)</f>
        <v>20</v>
      </c>
      <c r="P85" s="192"/>
      <c r="Q85" s="192"/>
      <c r="R85" s="192"/>
      <c r="S85" s="192"/>
      <c r="T85" s="192"/>
      <c r="U85" s="193"/>
      <c r="V85" s="191">
        <f>SUM(P84:V84)</f>
        <v>20</v>
      </c>
      <c r="W85" s="192"/>
      <c r="X85" s="192"/>
      <c r="Y85" s="192"/>
      <c r="Z85" s="192"/>
      <c r="AA85" s="192"/>
      <c r="AB85" s="193"/>
      <c r="AC85" s="191">
        <f>SUM(W84:AC84)</f>
        <v>20</v>
      </c>
      <c r="AD85" s="221">
        <f>AD84/60</f>
        <v>1</v>
      </c>
      <c r="AE85" s="191" t="s">
        <v>73</v>
      </c>
    </row>
    <row r="86" spans="1:31" ht="21" customHeight="1" thickBot="1" x14ac:dyDescent="0.3">
      <c r="A86" s="185"/>
      <c r="B86" s="192"/>
      <c r="C86" s="192"/>
      <c r="D86" s="192"/>
      <c r="E86" s="192"/>
      <c r="F86" s="192"/>
      <c r="G86" s="193"/>
      <c r="H86" s="191"/>
      <c r="I86" s="192"/>
      <c r="J86" s="192"/>
      <c r="K86" s="192"/>
      <c r="L86" s="192"/>
      <c r="M86" s="192"/>
      <c r="N86" s="193"/>
      <c r="O86" s="191"/>
      <c r="P86" s="192"/>
      <c r="Q86" s="192"/>
      <c r="R86" s="192"/>
      <c r="S86" s="192"/>
      <c r="T86" s="192"/>
      <c r="U86" s="193"/>
      <c r="V86" s="191"/>
      <c r="W86" s="192"/>
      <c r="X86" s="192"/>
      <c r="Y86" s="192"/>
      <c r="Z86" s="192"/>
      <c r="AA86" s="192"/>
      <c r="AB86" s="193"/>
      <c r="AC86" s="191"/>
      <c r="AD86" s="200"/>
      <c r="AE86" s="191"/>
    </row>
    <row r="87" spans="1:31" ht="21" customHeight="1" x14ac:dyDescent="0.25">
      <c r="A87" s="272"/>
      <c r="B87" s="339" t="s">
        <v>79</v>
      </c>
      <c r="C87" s="340"/>
      <c r="D87" s="340"/>
      <c r="E87" s="340"/>
      <c r="F87" s="340"/>
      <c r="G87" s="340"/>
      <c r="H87" s="341"/>
      <c r="I87" s="339" t="s">
        <v>80</v>
      </c>
      <c r="J87" s="340"/>
      <c r="K87" s="340"/>
      <c r="L87" s="340"/>
      <c r="M87" s="340"/>
      <c r="N87" s="340"/>
      <c r="O87" s="341"/>
      <c r="P87" s="339" t="s">
        <v>81</v>
      </c>
      <c r="Q87" s="340"/>
      <c r="R87" s="340"/>
      <c r="S87" s="340"/>
      <c r="T87" s="340"/>
      <c r="U87" s="340"/>
      <c r="V87" s="341"/>
      <c r="W87" s="339" t="s">
        <v>82</v>
      </c>
      <c r="X87" s="340"/>
      <c r="Y87" s="340"/>
      <c r="Z87" s="340"/>
      <c r="AA87" s="340"/>
      <c r="AB87" s="340"/>
      <c r="AC87" s="341"/>
      <c r="AD87" s="273"/>
      <c r="AE87" s="274"/>
    </row>
    <row r="88" spans="1:31" ht="21" customHeight="1" thickBot="1" x14ac:dyDescent="0.3">
      <c r="A88" s="275" t="s">
        <v>83</v>
      </c>
      <c r="B88" s="276"/>
      <c r="C88" s="277"/>
      <c r="D88" s="277"/>
      <c r="E88" s="277"/>
      <c r="F88" s="334">
        <v>0</v>
      </c>
      <c r="G88" s="334"/>
      <c r="H88" s="335"/>
      <c r="I88" s="276"/>
      <c r="J88" s="277"/>
      <c r="K88" s="277"/>
      <c r="L88" s="277"/>
      <c r="M88" s="334">
        <v>12000</v>
      </c>
      <c r="N88" s="334"/>
      <c r="O88" s="335"/>
      <c r="P88" s="276"/>
      <c r="Q88" s="277"/>
      <c r="R88" s="277"/>
      <c r="S88" s="277"/>
      <c r="T88" s="334">
        <v>12000</v>
      </c>
      <c r="U88" s="334"/>
      <c r="V88" s="335"/>
      <c r="W88" s="276"/>
      <c r="X88" s="277"/>
      <c r="Y88" s="277"/>
      <c r="Z88" s="277"/>
      <c r="AA88" s="334">
        <v>12000</v>
      </c>
      <c r="AB88" s="334"/>
      <c r="AC88" s="335"/>
      <c r="AD88" s="278">
        <f>F88+M88+T88+AA88</f>
        <v>36000</v>
      </c>
      <c r="AE88" s="279" t="s">
        <v>84</v>
      </c>
    </row>
    <row r="89" spans="1:31" ht="21" customHeight="1" x14ac:dyDescent="0.25">
      <c r="A89" s="185"/>
      <c r="B89" s="192"/>
      <c r="C89" s="192"/>
      <c r="D89" s="192"/>
      <c r="E89" s="192"/>
      <c r="F89" s="192"/>
      <c r="G89" s="193"/>
      <c r="H89" s="191"/>
      <c r="I89" s="192"/>
      <c r="J89" s="192"/>
      <c r="K89" s="192"/>
      <c r="L89" s="192"/>
      <c r="M89" s="192"/>
      <c r="N89" s="193"/>
      <c r="O89" s="191"/>
      <c r="P89" s="192"/>
      <c r="Q89" s="192"/>
      <c r="R89" s="192"/>
      <c r="S89" s="192"/>
      <c r="T89" s="192"/>
      <c r="U89" s="193"/>
      <c r="V89" s="191"/>
      <c r="W89" s="192"/>
      <c r="X89" s="192"/>
      <c r="Y89" s="192"/>
      <c r="Z89" s="192"/>
      <c r="AA89" s="192"/>
      <c r="AB89" s="193"/>
      <c r="AC89" s="191"/>
      <c r="AD89" s="200"/>
      <c r="AE89" s="191"/>
    </row>
    <row r="90" spans="1:31" ht="21" customHeight="1" x14ac:dyDescent="0.25">
      <c r="A90" s="197"/>
      <c r="B90" s="199"/>
      <c r="I90" s="196"/>
      <c r="J90" s="195"/>
    </row>
    <row r="91" spans="1:31" ht="33" customHeight="1" x14ac:dyDescent="0.25"/>
    <row r="92" spans="1:31" ht="33" customHeight="1" x14ac:dyDescent="0.25"/>
    <row r="93" spans="1:31" ht="33" customHeight="1" x14ac:dyDescent="0.25"/>
    <row r="94" spans="1:31" ht="33" customHeight="1" x14ac:dyDescent="0.25">
      <c r="A94" s="186" t="s">
        <v>77</v>
      </c>
    </row>
    <row r="95" spans="1:31" ht="33" customHeight="1" x14ac:dyDescent="0.25">
      <c r="A95" s="186" t="s">
        <v>85</v>
      </c>
    </row>
    <row r="96" spans="1:31" ht="33" customHeight="1" thickBot="1" x14ac:dyDescent="0.3">
      <c r="A96" s="194" t="s">
        <v>91</v>
      </c>
    </row>
    <row r="97" spans="1:31" ht="33" customHeight="1" thickBot="1" x14ac:dyDescent="0.3">
      <c r="A97" s="342" t="s">
        <v>62</v>
      </c>
      <c r="B97" s="352" t="s">
        <v>75</v>
      </c>
      <c r="C97" s="353"/>
      <c r="D97" s="353"/>
      <c r="E97" s="353"/>
      <c r="F97" s="353"/>
      <c r="G97" s="353"/>
      <c r="H97" s="353"/>
      <c r="I97" s="353"/>
      <c r="J97" s="353"/>
      <c r="K97" s="353"/>
      <c r="L97" s="354"/>
      <c r="M97" s="355" t="s">
        <v>76</v>
      </c>
      <c r="N97" s="353"/>
      <c r="O97" s="353"/>
      <c r="P97" s="353"/>
      <c r="Q97" s="353"/>
      <c r="R97" s="353"/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4"/>
      <c r="AD97" s="349" t="s">
        <v>63</v>
      </c>
    </row>
    <row r="98" spans="1:31" ht="33" customHeight="1" thickBot="1" x14ac:dyDescent="0.3">
      <c r="A98" s="343"/>
      <c r="B98" s="248" t="s">
        <v>64</v>
      </c>
      <c r="C98" s="249" t="s">
        <v>65</v>
      </c>
      <c r="D98" s="249" t="s">
        <v>66</v>
      </c>
      <c r="E98" s="249" t="s">
        <v>67</v>
      </c>
      <c r="F98" s="249" t="s">
        <v>68</v>
      </c>
      <c r="G98" s="249" t="s">
        <v>69</v>
      </c>
      <c r="H98" s="250" t="s">
        <v>70</v>
      </c>
      <c r="I98" s="251" t="s">
        <v>64</v>
      </c>
      <c r="J98" s="249" t="s">
        <v>65</v>
      </c>
      <c r="K98" s="249" t="s">
        <v>66</v>
      </c>
      <c r="L98" s="252" t="s">
        <v>67</v>
      </c>
      <c r="M98" s="271" t="s">
        <v>68</v>
      </c>
      <c r="N98" s="253" t="s">
        <v>69</v>
      </c>
      <c r="O98" s="254" t="s">
        <v>70</v>
      </c>
      <c r="P98" s="255" t="s">
        <v>64</v>
      </c>
      <c r="Q98" s="253" t="s">
        <v>65</v>
      </c>
      <c r="R98" s="253" t="s">
        <v>66</v>
      </c>
      <c r="S98" s="253" t="s">
        <v>67</v>
      </c>
      <c r="T98" s="253" t="s">
        <v>68</v>
      </c>
      <c r="U98" s="253" t="s">
        <v>69</v>
      </c>
      <c r="V98" s="254" t="s">
        <v>70</v>
      </c>
      <c r="W98" s="255" t="s">
        <v>64</v>
      </c>
      <c r="X98" s="253" t="s">
        <v>65</v>
      </c>
      <c r="Y98" s="253" t="s">
        <v>66</v>
      </c>
      <c r="Z98" s="253" t="s">
        <v>67</v>
      </c>
      <c r="AA98" s="253" t="s">
        <v>68</v>
      </c>
      <c r="AB98" s="253" t="s">
        <v>69</v>
      </c>
      <c r="AC98" s="256" t="s">
        <v>70</v>
      </c>
      <c r="AD98" s="350"/>
    </row>
    <row r="99" spans="1:31" ht="33" customHeight="1" thickBot="1" x14ac:dyDescent="0.3">
      <c r="A99" s="344"/>
      <c r="B99" s="234">
        <v>21</v>
      </c>
      <c r="C99" s="204">
        <v>22</v>
      </c>
      <c r="D99" s="205">
        <v>23</v>
      </c>
      <c r="E99" s="205">
        <v>24</v>
      </c>
      <c r="F99" s="205">
        <v>25</v>
      </c>
      <c r="G99" s="205">
        <v>26</v>
      </c>
      <c r="H99" s="206">
        <v>27</v>
      </c>
      <c r="I99" s="203">
        <v>28</v>
      </c>
      <c r="J99" s="204">
        <v>29</v>
      </c>
      <c r="K99" s="205">
        <v>30</v>
      </c>
      <c r="L99" s="235">
        <v>31</v>
      </c>
      <c r="M99" s="231">
        <v>1</v>
      </c>
      <c r="N99" s="207">
        <v>2</v>
      </c>
      <c r="O99" s="208">
        <v>3</v>
      </c>
      <c r="P99" s="209">
        <v>4</v>
      </c>
      <c r="Q99" s="210">
        <v>5</v>
      </c>
      <c r="R99" s="211">
        <v>6</v>
      </c>
      <c r="S99" s="211">
        <v>7</v>
      </c>
      <c r="T99" s="211">
        <v>8</v>
      </c>
      <c r="U99" s="212">
        <v>9</v>
      </c>
      <c r="V99" s="213">
        <v>10</v>
      </c>
      <c r="W99" s="209">
        <v>11</v>
      </c>
      <c r="X99" s="210">
        <v>12</v>
      </c>
      <c r="Y99" s="211">
        <v>13</v>
      </c>
      <c r="Z99" s="211">
        <v>14</v>
      </c>
      <c r="AA99" s="211">
        <v>15</v>
      </c>
      <c r="AB99" s="211">
        <v>16</v>
      </c>
      <c r="AC99" s="244">
        <v>17</v>
      </c>
      <c r="AD99" s="351"/>
    </row>
    <row r="100" spans="1:31" ht="33" customHeight="1" x14ac:dyDescent="0.25">
      <c r="A100" s="214" t="s">
        <v>86</v>
      </c>
      <c r="B100" s="236">
        <v>0</v>
      </c>
      <c r="C100" s="216">
        <v>0</v>
      </c>
      <c r="D100" s="201"/>
      <c r="E100" s="201"/>
      <c r="F100" s="201"/>
      <c r="G100" s="201"/>
      <c r="H100" s="201"/>
      <c r="I100" s="215">
        <v>0</v>
      </c>
      <c r="J100" s="216">
        <v>10</v>
      </c>
      <c r="K100" s="201"/>
      <c r="L100" s="237"/>
      <c r="M100" s="232"/>
      <c r="N100" s="201"/>
      <c r="O100" s="201"/>
      <c r="P100" s="215">
        <v>0</v>
      </c>
      <c r="Q100" s="216">
        <v>10</v>
      </c>
      <c r="R100" s="201"/>
      <c r="S100" s="201"/>
      <c r="T100" s="201"/>
      <c r="U100" s="201"/>
      <c r="V100" s="201"/>
      <c r="W100" s="215">
        <v>0</v>
      </c>
      <c r="X100" s="216">
        <v>10</v>
      </c>
      <c r="Y100" s="201"/>
      <c r="Z100" s="201"/>
      <c r="AA100" s="201"/>
      <c r="AB100" s="201"/>
      <c r="AC100" s="245">
        <v>0</v>
      </c>
      <c r="AD100" s="241">
        <f>SUM(B100:AC100)</f>
        <v>30</v>
      </c>
    </row>
    <row r="101" spans="1:31" ht="33" customHeight="1" thickBot="1" x14ac:dyDescent="0.3">
      <c r="A101" s="229" t="s">
        <v>74</v>
      </c>
      <c r="B101" s="238">
        <v>0</v>
      </c>
      <c r="C101" s="219">
        <v>0</v>
      </c>
      <c r="D101" s="201"/>
      <c r="E101" s="201"/>
      <c r="F101" s="201"/>
      <c r="G101" s="201"/>
      <c r="H101" s="201"/>
      <c r="I101" s="218">
        <v>10</v>
      </c>
      <c r="J101" s="219">
        <v>0</v>
      </c>
      <c r="K101" s="201"/>
      <c r="L101" s="237"/>
      <c r="M101" s="232"/>
      <c r="N101" s="201"/>
      <c r="O101" s="201"/>
      <c r="P101" s="218">
        <v>10</v>
      </c>
      <c r="Q101" s="219">
        <v>0</v>
      </c>
      <c r="R101" s="201"/>
      <c r="S101" s="201"/>
      <c r="T101" s="201"/>
      <c r="U101" s="201"/>
      <c r="V101" s="201"/>
      <c r="W101" s="218">
        <v>10</v>
      </c>
      <c r="X101" s="219">
        <v>0</v>
      </c>
      <c r="Y101" s="201"/>
      <c r="Z101" s="201"/>
      <c r="AA101" s="201"/>
      <c r="AB101" s="201"/>
      <c r="AC101" s="246">
        <v>0</v>
      </c>
      <c r="AD101" s="242">
        <f t="shared" ref="AD101" si="10">SUM(B101:AC101)</f>
        <v>30</v>
      </c>
    </row>
    <row r="102" spans="1:31" ht="33" customHeight="1" thickBot="1" x14ac:dyDescent="0.3">
      <c r="A102" s="230"/>
      <c r="B102" s="239">
        <f t="shared" ref="B102:AD102" si="11">SUM(B100:B101)</f>
        <v>0</v>
      </c>
      <c r="C102" s="223">
        <f t="shared" si="11"/>
        <v>0</v>
      </c>
      <c r="D102" s="224">
        <f t="shared" si="11"/>
        <v>0</v>
      </c>
      <c r="E102" s="224">
        <f t="shared" si="11"/>
        <v>0</v>
      </c>
      <c r="F102" s="224">
        <f t="shared" si="11"/>
        <v>0</v>
      </c>
      <c r="G102" s="224">
        <f t="shared" si="11"/>
        <v>0</v>
      </c>
      <c r="H102" s="225">
        <f t="shared" si="11"/>
        <v>0</v>
      </c>
      <c r="I102" s="222">
        <f t="shared" si="11"/>
        <v>10</v>
      </c>
      <c r="J102" s="223">
        <f t="shared" si="11"/>
        <v>10</v>
      </c>
      <c r="K102" s="224">
        <f t="shared" si="11"/>
        <v>0</v>
      </c>
      <c r="L102" s="240">
        <f t="shared" si="11"/>
        <v>0</v>
      </c>
      <c r="M102" s="233">
        <f t="shared" si="11"/>
        <v>0</v>
      </c>
      <c r="N102" s="224">
        <f t="shared" si="11"/>
        <v>0</v>
      </c>
      <c r="O102" s="226">
        <f t="shared" si="11"/>
        <v>0</v>
      </c>
      <c r="P102" s="222">
        <f t="shared" si="11"/>
        <v>10</v>
      </c>
      <c r="Q102" s="223">
        <f t="shared" si="11"/>
        <v>10</v>
      </c>
      <c r="R102" s="224">
        <f t="shared" si="11"/>
        <v>0</v>
      </c>
      <c r="S102" s="224">
        <f t="shared" si="11"/>
        <v>0</v>
      </c>
      <c r="T102" s="224">
        <f t="shared" si="11"/>
        <v>0</v>
      </c>
      <c r="U102" s="227">
        <f t="shared" si="11"/>
        <v>0</v>
      </c>
      <c r="V102" s="225">
        <f t="shared" si="11"/>
        <v>0</v>
      </c>
      <c r="W102" s="222">
        <f t="shared" si="11"/>
        <v>10</v>
      </c>
      <c r="X102" s="223">
        <f t="shared" si="11"/>
        <v>10</v>
      </c>
      <c r="Y102" s="224">
        <f t="shared" si="11"/>
        <v>0</v>
      </c>
      <c r="Z102" s="224">
        <f t="shared" si="11"/>
        <v>0</v>
      </c>
      <c r="AA102" s="224">
        <f t="shared" si="11"/>
        <v>0</v>
      </c>
      <c r="AB102" s="224">
        <f t="shared" si="11"/>
        <v>0</v>
      </c>
      <c r="AC102" s="247">
        <f t="shared" si="11"/>
        <v>0</v>
      </c>
      <c r="AD102" s="243">
        <f t="shared" si="11"/>
        <v>60</v>
      </c>
      <c r="AE102" s="191" t="s">
        <v>72</v>
      </c>
    </row>
    <row r="103" spans="1:31" ht="33" customHeight="1" thickBot="1" x14ac:dyDescent="0.3">
      <c r="A103" s="185"/>
      <c r="B103" s="192"/>
      <c r="C103" s="192"/>
      <c r="D103" s="192"/>
      <c r="E103" s="192"/>
      <c r="F103" s="192"/>
      <c r="G103" s="193"/>
      <c r="H103" s="191">
        <f>SUM(B102:H102)</f>
        <v>0</v>
      </c>
      <c r="I103" s="192"/>
      <c r="J103" s="192"/>
      <c r="K103" s="192"/>
      <c r="L103" s="192"/>
      <c r="M103" s="192"/>
      <c r="N103" s="193"/>
      <c r="O103" s="191">
        <f>SUM(I102:O102)</f>
        <v>20</v>
      </c>
      <c r="P103" s="192"/>
      <c r="Q103" s="192"/>
      <c r="R103" s="192"/>
      <c r="S103" s="192"/>
      <c r="T103" s="192"/>
      <c r="U103" s="193"/>
      <c r="V103" s="191">
        <f>SUM(P102:V102)</f>
        <v>20</v>
      </c>
      <c r="W103" s="192"/>
      <c r="X103" s="192"/>
      <c r="Y103" s="192"/>
      <c r="Z103" s="192"/>
      <c r="AA103" s="192"/>
      <c r="AB103" s="193"/>
      <c r="AC103" s="191">
        <f>SUM(W102:AC102)</f>
        <v>20</v>
      </c>
      <c r="AD103" s="221">
        <f>AD102/60</f>
        <v>1</v>
      </c>
      <c r="AE103" s="191" t="s">
        <v>73</v>
      </c>
    </row>
    <row r="104" spans="1:31" ht="21" customHeight="1" thickBot="1" x14ac:dyDescent="0.3">
      <c r="A104" s="185"/>
      <c r="B104" s="192"/>
      <c r="C104" s="192"/>
      <c r="D104" s="192"/>
      <c r="E104" s="192"/>
      <c r="F104" s="192"/>
      <c r="G104" s="193"/>
      <c r="H104" s="191"/>
      <c r="I104" s="192"/>
      <c r="J104" s="192"/>
      <c r="K104" s="192"/>
      <c r="L104" s="192"/>
      <c r="M104" s="192"/>
      <c r="N104" s="193"/>
      <c r="O104" s="191"/>
      <c r="P104" s="192"/>
      <c r="Q104" s="192"/>
      <c r="R104" s="192"/>
      <c r="S104" s="192"/>
      <c r="T104" s="192"/>
      <c r="U104" s="193"/>
      <c r="V104" s="191"/>
      <c r="W104" s="192"/>
      <c r="X104" s="192"/>
      <c r="Y104" s="192"/>
      <c r="Z104" s="192"/>
      <c r="AA104" s="192"/>
      <c r="AB104" s="193"/>
      <c r="AC104" s="191"/>
      <c r="AD104" s="200"/>
      <c r="AE104" s="191"/>
    </row>
    <row r="105" spans="1:31" ht="21" customHeight="1" x14ac:dyDescent="0.25">
      <c r="A105" s="272"/>
      <c r="B105" s="339" t="s">
        <v>79</v>
      </c>
      <c r="C105" s="340"/>
      <c r="D105" s="340"/>
      <c r="E105" s="340"/>
      <c r="F105" s="340"/>
      <c r="G105" s="340"/>
      <c r="H105" s="341"/>
      <c r="I105" s="339" t="s">
        <v>80</v>
      </c>
      <c r="J105" s="340"/>
      <c r="K105" s="340"/>
      <c r="L105" s="340"/>
      <c r="M105" s="340"/>
      <c r="N105" s="340"/>
      <c r="O105" s="341"/>
      <c r="P105" s="339" t="s">
        <v>81</v>
      </c>
      <c r="Q105" s="340"/>
      <c r="R105" s="340"/>
      <c r="S105" s="340"/>
      <c r="T105" s="340"/>
      <c r="U105" s="340"/>
      <c r="V105" s="341"/>
      <c r="W105" s="339" t="s">
        <v>82</v>
      </c>
      <c r="X105" s="340"/>
      <c r="Y105" s="340"/>
      <c r="Z105" s="340"/>
      <c r="AA105" s="340"/>
      <c r="AB105" s="340"/>
      <c r="AC105" s="341"/>
      <c r="AD105" s="273"/>
      <c r="AE105" s="274"/>
    </row>
    <row r="106" spans="1:31" ht="21" customHeight="1" thickBot="1" x14ac:dyDescent="0.3">
      <c r="A106" s="275" t="s">
        <v>83</v>
      </c>
      <c r="B106" s="276"/>
      <c r="C106" s="277"/>
      <c r="D106" s="277"/>
      <c r="E106" s="277"/>
      <c r="F106" s="334">
        <v>0</v>
      </c>
      <c r="G106" s="334"/>
      <c r="H106" s="335"/>
      <c r="I106" s="276"/>
      <c r="J106" s="277"/>
      <c r="K106" s="277"/>
      <c r="L106" s="277"/>
      <c r="M106" s="334">
        <v>12000</v>
      </c>
      <c r="N106" s="334"/>
      <c r="O106" s="335"/>
      <c r="P106" s="276"/>
      <c r="Q106" s="277"/>
      <c r="R106" s="277"/>
      <c r="S106" s="277"/>
      <c r="T106" s="334">
        <v>12000</v>
      </c>
      <c r="U106" s="334"/>
      <c r="V106" s="335"/>
      <c r="W106" s="276"/>
      <c r="X106" s="277"/>
      <c r="Y106" s="277"/>
      <c r="Z106" s="277"/>
      <c r="AA106" s="334">
        <v>12000</v>
      </c>
      <c r="AB106" s="334"/>
      <c r="AC106" s="335"/>
      <c r="AD106" s="278">
        <f>F106+M106+T106+AA106</f>
        <v>36000</v>
      </c>
      <c r="AE106" s="279" t="s">
        <v>84</v>
      </c>
    </row>
    <row r="107" spans="1:31" ht="21" customHeight="1" x14ac:dyDescent="0.25">
      <c r="A107" s="185"/>
      <c r="B107" s="192"/>
      <c r="C107" s="192"/>
      <c r="D107" s="192"/>
      <c r="E107" s="192"/>
      <c r="F107" s="192"/>
      <c r="G107" s="193"/>
      <c r="H107" s="191"/>
      <c r="I107" s="192"/>
      <c r="J107" s="192"/>
      <c r="K107" s="192"/>
      <c r="L107" s="192"/>
      <c r="M107" s="192"/>
      <c r="N107" s="193"/>
      <c r="O107" s="191"/>
      <c r="P107" s="192"/>
      <c r="Q107" s="192"/>
      <c r="R107" s="192"/>
      <c r="S107" s="192"/>
      <c r="T107" s="192"/>
      <c r="U107" s="193"/>
      <c r="V107" s="191"/>
      <c r="W107" s="192"/>
      <c r="X107" s="192"/>
      <c r="Y107" s="192"/>
      <c r="Z107" s="192"/>
      <c r="AA107" s="192"/>
      <c r="AB107" s="193"/>
      <c r="AC107" s="191"/>
      <c r="AD107" s="200"/>
      <c r="AE107" s="191"/>
    </row>
    <row r="108" spans="1:31" ht="21" customHeight="1" x14ac:dyDescent="0.25">
      <c r="A108" s="197"/>
      <c r="B108" s="199"/>
      <c r="I108" s="196"/>
      <c r="J108" s="195"/>
    </row>
    <row r="109" spans="1:31" ht="33" customHeight="1" x14ac:dyDescent="0.25"/>
    <row r="110" spans="1:31" ht="33" customHeight="1" x14ac:dyDescent="0.25"/>
    <row r="111" spans="1:31" ht="33" customHeight="1" x14ac:dyDescent="0.25"/>
    <row r="112" spans="1:31" ht="33" customHeight="1" x14ac:dyDescent="0.25">
      <c r="A112" s="186" t="s">
        <v>77</v>
      </c>
    </row>
    <row r="113" spans="1:31" ht="33" customHeight="1" x14ac:dyDescent="0.25">
      <c r="A113" s="186" t="s">
        <v>85</v>
      </c>
    </row>
    <row r="114" spans="1:31" ht="33" customHeight="1" thickBot="1" x14ac:dyDescent="0.3">
      <c r="A114" s="194" t="s">
        <v>92</v>
      </c>
    </row>
    <row r="115" spans="1:31" ht="33" customHeight="1" thickBot="1" x14ac:dyDescent="0.3">
      <c r="A115" s="342" t="s">
        <v>62</v>
      </c>
      <c r="B115" s="352" t="s">
        <v>75</v>
      </c>
      <c r="C115" s="353"/>
      <c r="D115" s="353"/>
      <c r="E115" s="353"/>
      <c r="F115" s="353"/>
      <c r="G115" s="353"/>
      <c r="H115" s="353"/>
      <c r="I115" s="353"/>
      <c r="J115" s="353"/>
      <c r="K115" s="353"/>
      <c r="L115" s="354"/>
      <c r="M115" s="355" t="s">
        <v>76</v>
      </c>
      <c r="N115" s="353"/>
      <c r="O115" s="353"/>
      <c r="P115" s="353"/>
      <c r="Q115" s="353"/>
      <c r="R115" s="353"/>
      <c r="S115" s="353"/>
      <c r="T115" s="353"/>
      <c r="U115" s="353"/>
      <c r="V115" s="353"/>
      <c r="W115" s="353"/>
      <c r="X115" s="353"/>
      <c r="Y115" s="353"/>
      <c r="Z115" s="353"/>
      <c r="AA115" s="353"/>
      <c r="AB115" s="353"/>
      <c r="AC115" s="354"/>
      <c r="AD115" s="349" t="s">
        <v>63</v>
      </c>
    </row>
    <row r="116" spans="1:31" ht="33" customHeight="1" thickBot="1" x14ac:dyDescent="0.3">
      <c r="A116" s="343"/>
      <c r="B116" s="248" t="s">
        <v>64</v>
      </c>
      <c r="C116" s="249" t="s">
        <v>65</v>
      </c>
      <c r="D116" s="249" t="s">
        <v>66</v>
      </c>
      <c r="E116" s="249" t="s">
        <v>67</v>
      </c>
      <c r="F116" s="249" t="s">
        <v>68</v>
      </c>
      <c r="G116" s="249" t="s">
        <v>69</v>
      </c>
      <c r="H116" s="250" t="s">
        <v>70</v>
      </c>
      <c r="I116" s="251" t="s">
        <v>64</v>
      </c>
      <c r="J116" s="249" t="s">
        <v>65</v>
      </c>
      <c r="K116" s="249" t="s">
        <v>66</v>
      </c>
      <c r="L116" s="252" t="s">
        <v>67</v>
      </c>
      <c r="M116" s="271" t="s">
        <v>68</v>
      </c>
      <c r="N116" s="253" t="s">
        <v>69</v>
      </c>
      <c r="O116" s="254" t="s">
        <v>70</v>
      </c>
      <c r="P116" s="255" t="s">
        <v>64</v>
      </c>
      <c r="Q116" s="253" t="s">
        <v>65</v>
      </c>
      <c r="R116" s="253" t="s">
        <v>66</v>
      </c>
      <c r="S116" s="253" t="s">
        <v>67</v>
      </c>
      <c r="T116" s="253" t="s">
        <v>68</v>
      </c>
      <c r="U116" s="253" t="s">
        <v>69</v>
      </c>
      <c r="V116" s="254" t="s">
        <v>70</v>
      </c>
      <c r="W116" s="255" t="s">
        <v>64</v>
      </c>
      <c r="X116" s="253" t="s">
        <v>65</v>
      </c>
      <c r="Y116" s="253" t="s">
        <v>66</v>
      </c>
      <c r="Z116" s="253" t="s">
        <v>67</v>
      </c>
      <c r="AA116" s="253" t="s">
        <v>68</v>
      </c>
      <c r="AB116" s="253" t="s">
        <v>69</v>
      </c>
      <c r="AC116" s="256" t="s">
        <v>70</v>
      </c>
      <c r="AD116" s="350"/>
    </row>
    <row r="117" spans="1:31" ht="33" customHeight="1" thickBot="1" x14ac:dyDescent="0.3">
      <c r="A117" s="344"/>
      <c r="B117" s="234">
        <v>21</v>
      </c>
      <c r="C117" s="204">
        <v>22</v>
      </c>
      <c r="D117" s="205">
        <v>23</v>
      </c>
      <c r="E117" s="205">
        <v>24</v>
      </c>
      <c r="F117" s="205">
        <v>25</v>
      </c>
      <c r="G117" s="205">
        <v>26</v>
      </c>
      <c r="H117" s="206">
        <v>27</v>
      </c>
      <c r="I117" s="203">
        <v>28</v>
      </c>
      <c r="J117" s="204">
        <v>29</v>
      </c>
      <c r="K117" s="205">
        <v>30</v>
      </c>
      <c r="L117" s="235">
        <v>31</v>
      </c>
      <c r="M117" s="231">
        <v>1</v>
      </c>
      <c r="N117" s="207">
        <v>2</v>
      </c>
      <c r="O117" s="208">
        <v>3</v>
      </c>
      <c r="P117" s="209">
        <v>4</v>
      </c>
      <c r="Q117" s="210">
        <v>5</v>
      </c>
      <c r="R117" s="211">
        <v>6</v>
      </c>
      <c r="S117" s="211">
        <v>7</v>
      </c>
      <c r="T117" s="211">
        <v>8</v>
      </c>
      <c r="U117" s="212">
        <v>9</v>
      </c>
      <c r="V117" s="213">
        <v>10</v>
      </c>
      <c r="W117" s="209">
        <v>11</v>
      </c>
      <c r="X117" s="210">
        <v>12</v>
      </c>
      <c r="Y117" s="211">
        <v>13</v>
      </c>
      <c r="Z117" s="211">
        <v>14</v>
      </c>
      <c r="AA117" s="211">
        <v>15</v>
      </c>
      <c r="AB117" s="211">
        <v>16</v>
      </c>
      <c r="AC117" s="244">
        <v>17</v>
      </c>
      <c r="AD117" s="351"/>
    </row>
    <row r="118" spans="1:31" ht="33" customHeight="1" x14ac:dyDescent="0.25">
      <c r="A118" s="214" t="s">
        <v>86</v>
      </c>
      <c r="B118" s="236">
        <v>0</v>
      </c>
      <c r="C118" s="216">
        <v>0</v>
      </c>
      <c r="D118" s="201"/>
      <c r="E118" s="201"/>
      <c r="F118" s="201"/>
      <c r="G118" s="201"/>
      <c r="H118" s="201"/>
      <c r="I118" s="215">
        <v>0</v>
      </c>
      <c r="J118" s="216">
        <v>10</v>
      </c>
      <c r="K118" s="201"/>
      <c r="L118" s="237"/>
      <c r="M118" s="232"/>
      <c r="N118" s="201"/>
      <c r="O118" s="201"/>
      <c r="P118" s="215">
        <v>0</v>
      </c>
      <c r="Q118" s="216">
        <v>10</v>
      </c>
      <c r="R118" s="201"/>
      <c r="S118" s="201"/>
      <c r="T118" s="201"/>
      <c r="U118" s="201"/>
      <c r="V118" s="201"/>
      <c r="W118" s="215">
        <v>0</v>
      </c>
      <c r="X118" s="216">
        <v>10</v>
      </c>
      <c r="Y118" s="201"/>
      <c r="Z118" s="201"/>
      <c r="AA118" s="201"/>
      <c r="AB118" s="201"/>
      <c r="AC118" s="245">
        <v>0</v>
      </c>
      <c r="AD118" s="241">
        <f>SUM(B118:AC118)</f>
        <v>30</v>
      </c>
    </row>
    <row r="119" spans="1:31" ht="33" customHeight="1" thickBot="1" x14ac:dyDescent="0.3">
      <c r="A119" s="229" t="s">
        <v>74</v>
      </c>
      <c r="B119" s="238">
        <v>0</v>
      </c>
      <c r="C119" s="219">
        <v>0</v>
      </c>
      <c r="D119" s="201"/>
      <c r="E119" s="201"/>
      <c r="F119" s="201"/>
      <c r="G119" s="201"/>
      <c r="H119" s="201"/>
      <c r="I119" s="218">
        <v>10</v>
      </c>
      <c r="J119" s="219">
        <v>0</v>
      </c>
      <c r="K119" s="201"/>
      <c r="L119" s="237"/>
      <c r="M119" s="232"/>
      <c r="N119" s="201"/>
      <c r="O119" s="201"/>
      <c r="P119" s="218">
        <v>10</v>
      </c>
      <c r="Q119" s="219">
        <v>0</v>
      </c>
      <c r="R119" s="201"/>
      <c r="S119" s="201"/>
      <c r="T119" s="201"/>
      <c r="U119" s="201"/>
      <c r="V119" s="201"/>
      <c r="W119" s="218">
        <v>10</v>
      </c>
      <c r="X119" s="219">
        <v>0</v>
      </c>
      <c r="Y119" s="201"/>
      <c r="Z119" s="201"/>
      <c r="AA119" s="201"/>
      <c r="AB119" s="201"/>
      <c r="AC119" s="246">
        <v>0</v>
      </c>
      <c r="AD119" s="242">
        <f t="shared" ref="AD119" si="12">SUM(B119:AC119)</f>
        <v>30</v>
      </c>
    </row>
    <row r="120" spans="1:31" ht="33" customHeight="1" thickBot="1" x14ac:dyDescent="0.3">
      <c r="A120" s="230"/>
      <c r="B120" s="239">
        <f t="shared" ref="B120:AD120" si="13">SUM(B118:B119)</f>
        <v>0</v>
      </c>
      <c r="C120" s="223">
        <f t="shared" si="13"/>
        <v>0</v>
      </c>
      <c r="D120" s="224">
        <f t="shared" si="13"/>
        <v>0</v>
      </c>
      <c r="E120" s="224">
        <f t="shared" si="13"/>
        <v>0</v>
      </c>
      <c r="F120" s="224">
        <f t="shared" si="13"/>
        <v>0</v>
      </c>
      <c r="G120" s="224">
        <f t="shared" si="13"/>
        <v>0</v>
      </c>
      <c r="H120" s="225">
        <f t="shared" si="13"/>
        <v>0</v>
      </c>
      <c r="I120" s="222">
        <f t="shared" si="13"/>
        <v>10</v>
      </c>
      <c r="J120" s="223">
        <f t="shared" si="13"/>
        <v>10</v>
      </c>
      <c r="K120" s="224">
        <f t="shared" si="13"/>
        <v>0</v>
      </c>
      <c r="L120" s="240">
        <f t="shared" si="13"/>
        <v>0</v>
      </c>
      <c r="M120" s="233">
        <f t="shared" si="13"/>
        <v>0</v>
      </c>
      <c r="N120" s="224">
        <f t="shared" si="13"/>
        <v>0</v>
      </c>
      <c r="O120" s="226">
        <f t="shared" si="13"/>
        <v>0</v>
      </c>
      <c r="P120" s="222">
        <f t="shared" si="13"/>
        <v>10</v>
      </c>
      <c r="Q120" s="223">
        <f t="shared" si="13"/>
        <v>10</v>
      </c>
      <c r="R120" s="224">
        <f t="shared" si="13"/>
        <v>0</v>
      </c>
      <c r="S120" s="224">
        <f t="shared" si="13"/>
        <v>0</v>
      </c>
      <c r="T120" s="224">
        <f t="shared" si="13"/>
        <v>0</v>
      </c>
      <c r="U120" s="227">
        <f t="shared" si="13"/>
        <v>0</v>
      </c>
      <c r="V120" s="225">
        <f t="shared" si="13"/>
        <v>0</v>
      </c>
      <c r="W120" s="222">
        <f t="shared" si="13"/>
        <v>10</v>
      </c>
      <c r="X120" s="223">
        <f t="shared" si="13"/>
        <v>10</v>
      </c>
      <c r="Y120" s="224">
        <f t="shared" si="13"/>
        <v>0</v>
      </c>
      <c r="Z120" s="224">
        <f t="shared" si="13"/>
        <v>0</v>
      </c>
      <c r="AA120" s="224">
        <f t="shared" si="13"/>
        <v>0</v>
      </c>
      <c r="AB120" s="224">
        <f t="shared" si="13"/>
        <v>0</v>
      </c>
      <c r="AC120" s="247">
        <f t="shared" si="13"/>
        <v>0</v>
      </c>
      <c r="AD120" s="243">
        <f t="shared" si="13"/>
        <v>60</v>
      </c>
      <c r="AE120" s="191" t="s">
        <v>72</v>
      </c>
    </row>
    <row r="121" spans="1:31" ht="33" customHeight="1" thickBot="1" x14ac:dyDescent="0.3">
      <c r="A121" s="185"/>
      <c r="B121" s="192"/>
      <c r="C121" s="192"/>
      <c r="D121" s="192"/>
      <c r="E121" s="192"/>
      <c r="F121" s="192"/>
      <c r="G121" s="193"/>
      <c r="H121" s="191">
        <f>SUM(B120:H120)</f>
        <v>0</v>
      </c>
      <c r="I121" s="192"/>
      <c r="J121" s="192"/>
      <c r="K121" s="192"/>
      <c r="L121" s="192"/>
      <c r="M121" s="192"/>
      <c r="N121" s="193"/>
      <c r="O121" s="191">
        <f>SUM(I120:O120)</f>
        <v>20</v>
      </c>
      <c r="P121" s="192"/>
      <c r="Q121" s="192"/>
      <c r="R121" s="192"/>
      <c r="S121" s="192"/>
      <c r="T121" s="192"/>
      <c r="U121" s="193"/>
      <c r="V121" s="191">
        <f>SUM(P120:V120)</f>
        <v>20</v>
      </c>
      <c r="W121" s="192"/>
      <c r="X121" s="192"/>
      <c r="Y121" s="192"/>
      <c r="Z121" s="192"/>
      <c r="AA121" s="192"/>
      <c r="AB121" s="193"/>
      <c r="AC121" s="191">
        <f>SUM(W120:AC120)</f>
        <v>20</v>
      </c>
      <c r="AD121" s="221">
        <f>AD120/60</f>
        <v>1</v>
      </c>
      <c r="AE121" s="191" t="s">
        <v>73</v>
      </c>
    </row>
    <row r="122" spans="1:31" ht="21" customHeight="1" thickBot="1" x14ac:dyDescent="0.3">
      <c r="A122" s="185"/>
      <c r="B122" s="192"/>
      <c r="C122" s="192"/>
      <c r="D122" s="192"/>
      <c r="E122" s="192"/>
      <c r="F122" s="192"/>
      <c r="G122" s="193"/>
      <c r="H122" s="191"/>
      <c r="I122" s="192"/>
      <c r="J122" s="192"/>
      <c r="K122" s="192"/>
      <c r="L122" s="192"/>
      <c r="M122" s="192"/>
      <c r="N122" s="193"/>
      <c r="O122" s="191"/>
      <c r="P122" s="192"/>
      <c r="Q122" s="192"/>
      <c r="R122" s="192"/>
      <c r="S122" s="192"/>
      <c r="T122" s="192"/>
      <c r="U122" s="193"/>
      <c r="V122" s="191"/>
      <c r="W122" s="192"/>
      <c r="X122" s="192"/>
      <c r="Y122" s="192"/>
      <c r="Z122" s="192"/>
      <c r="AA122" s="192"/>
      <c r="AB122" s="193"/>
      <c r="AC122" s="191"/>
      <c r="AD122" s="200"/>
      <c r="AE122" s="191"/>
    </row>
    <row r="123" spans="1:31" ht="21" customHeight="1" x14ac:dyDescent="0.25">
      <c r="A123" s="272"/>
      <c r="B123" s="339" t="s">
        <v>79</v>
      </c>
      <c r="C123" s="340"/>
      <c r="D123" s="340"/>
      <c r="E123" s="340"/>
      <c r="F123" s="340"/>
      <c r="G123" s="340"/>
      <c r="H123" s="341"/>
      <c r="I123" s="339" t="s">
        <v>80</v>
      </c>
      <c r="J123" s="340"/>
      <c r="K123" s="340"/>
      <c r="L123" s="340"/>
      <c r="M123" s="340"/>
      <c r="N123" s="340"/>
      <c r="O123" s="341"/>
      <c r="P123" s="339" t="s">
        <v>81</v>
      </c>
      <c r="Q123" s="340"/>
      <c r="R123" s="340"/>
      <c r="S123" s="340"/>
      <c r="T123" s="340"/>
      <c r="U123" s="340"/>
      <c r="V123" s="341"/>
      <c r="W123" s="339" t="s">
        <v>82</v>
      </c>
      <c r="X123" s="340"/>
      <c r="Y123" s="340"/>
      <c r="Z123" s="340"/>
      <c r="AA123" s="340"/>
      <c r="AB123" s="340"/>
      <c r="AC123" s="341"/>
      <c r="AD123" s="273"/>
      <c r="AE123" s="274"/>
    </row>
    <row r="124" spans="1:31" ht="21" customHeight="1" thickBot="1" x14ac:dyDescent="0.3">
      <c r="A124" s="275" t="s">
        <v>83</v>
      </c>
      <c r="B124" s="276"/>
      <c r="C124" s="277"/>
      <c r="D124" s="277"/>
      <c r="E124" s="277"/>
      <c r="F124" s="334">
        <v>0</v>
      </c>
      <c r="G124" s="334"/>
      <c r="H124" s="335"/>
      <c r="I124" s="276"/>
      <c r="J124" s="277"/>
      <c r="K124" s="277"/>
      <c r="L124" s="277"/>
      <c r="M124" s="334">
        <v>12000</v>
      </c>
      <c r="N124" s="334"/>
      <c r="O124" s="335"/>
      <c r="P124" s="276"/>
      <c r="Q124" s="277"/>
      <c r="R124" s="277"/>
      <c r="S124" s="277"/>
      <c r="T124" s="334">
        <v>12000</v>
      </c>
      <c r="U124" s="334"/>
      <c r="V124" s="335"/>
      <c r="W124" s="276"/>
      <c r="X124" s="277"/>
      <c r="Y124" s="277"/>
      <c r="Z124" s="277"/>
      <c r="AA124" s="334">
        <v>12000</v>
      </c>
      <c r="AB124" s="334"/>
      <c r="AC124" s="335"/>
      <c r="AD124" s="278">
        <f>F124+M124+T124+AA124</f>
        <v>36000</v>
      </c>
      <c r="AE124" s="279" t="s">
        <v>84</v>
      </c>
    </row>
    <row r="125" spans="1:31" ht="21" customHeight="1" x14ac:dyDescent="0.25">
      <c r="A125" s="185"/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1" ht="21" customHeight="1" x14ac:dyDescent="0.25">
      <c r="A126" s="197"/>
      <c r="B126" s="199"/>
      <c r="I126" s="196"/>
      <c r="J126" s="195"/>
    </row>
    <row r="127" spans="1:31" ht="33" customHeight="1" x14ac:dyDescent="0.25"/>
    <row r="128" spans="1:31" ht="33" customHeight="1" x14ac:dyDescent="0.25"/>
    <row r="129" spans="1:31" ht="33" customHeight="1" x14ac:dyDescent="0.25"/>
    <row r="130" spans="1:31" ht="33" customHeight="1" x14ac:dyDescent="0.25">
      <c r="A130" s="186" t="s">
        <v>77</v>
      </c>
    </row>
    <row r="131" spans="1:31" ht="33" customHeight="1" x14ac:dyDescent="0.25">
      <c r="A131" s="186" t="s">
        <v>85</v>
      </c>
    </row>
    <row r="132" spans="1:31" ht="33" customHeight="1" thickBot="1" x14ac:dyDescent="0.3">
      <c r="A132" s="194" t="s">
        <v>93</v>
      </c>
    </row>
    <row r="133" spans="1:31" ht="33" customHeight="1" thickBot="1" x14ac:dyDescent="0.3">
      <c r="A133" s="342" t="s">
        <v>62</v>
      </c>
      <c r="B133" s="352" t="s">
        <v>75</v>
      </c>
      <c r="C133" s="353"/>
      <c r="D133" s="353"/>
      <c r="E133" s="353"/>
      <c r="F133" s="353"/>
      <c r="G133" s="353"/>
      <c r="H133" s="353"/>
      <c r="I133" s="353"/>
      <c r="J133" s="353"/>
      <c r="K133" s="353"/>
      <c r="L133" s="354"/>
      <c r="M133" s="355" t="s">
        <v>76</v>
      </c>
      <c r="N133" s="353"/>
      <c r="O133" s="353"/>
      <c r="P133" s="353"/>
      <c r="Q133" s="353"/>
      <c r="R133" s="353"/>
      <c r="S133" s="353"/>
      <c r="T133" s="353"/>
      <c r="U133" s="353"/>
      <c r="V133" s="353"/>
      <c r="W133" s="353"/>
      <c r="X133" s="353"/>
      <c r="Y133" s="353"/>
      <c r="Z133" s="353"/>
      <c r="AA133" s="353"/>
      <c r="AB133" s="353"/>
      <c r="AC133" s="354"/>
      <c r="AD133" s="349" t="s">
        <v>63</v>
      </c>
    </row>
    <row r="134" spans="1:31" ht="33" customHeight="1" thickBot="1" x14ac:dyDescent="0.3">
      <c r="A134" s="343"/>
      <c r="B134" s="248" t="s">
        <v>64</v>
      </c>
      <c r="C134" s="249" t="s">
        <v>65</v>
      </c>
      <c r="D134" s="249" t="s">
        <v>66</v>
      </c>
      <c r="E134" s="249" t="s">
        <v>67</v>
      </c>
      <c r="F134" s="249" t="s">
        <v>68</v>
      </c>
      <c r="G134" s="249" t="s">
        <v>69</v>
      </c>
      <c r="H134" s="250" t="s">
        <v>70</v>
      </c>
      <c r="I134" s="251" t="s">
        <v>64</v>
      </c>
      <c r="J134" s="249" t="s">
        <v>65</v>
      </c>
      <c r="K134" s="249" t="s">
        <v>66</v>
      </c>
      <c r="L134" s="252" t="s">
        <v>67</v>
      </c>
      <c r="M134" s="271" t="s">
        <v>68</v>
      </c>
      <c r="N134" s="253" t="s">
        <v>69</v>
      </c>
      <c r="O134" s="254" t="s">
        <v>70</v>
      </c>
      <c r="P134" s="255" t="s">
        <v>64</v>
      </c>
      <c r="Q134" s="253" t="s">
        <v>65</v>
      </c>
      <c r="R134" s="253" t="s">
        <v>66</v>
      </c>
      <c r="S134" s="253" t="s">
        <v>67</v>
      </c>
      <c r="T134" s="253" t="s">
        <v>68</v>
      </c>
      <c r="U134" s="253" t="s">
        <v>69</v>
      </c>
      <c r="V134" s="254" t="s">
        <v>70</v>
      </c>
      <c r="W134" s="255" t="s">
        <v>64</v>
      </c>
      <c r="X134" s="253" t="s">
        <v>65</v>
      </c>
      <c r="Y134" s="253" t="s">
        <v>66</v>
      </c>
      <c r="Z134" s="253" t="s">
        <v>67</v>
      </c>
      <c r="AA134" s="253" t="s">
        <v>68</v>
      </c>
      <c r="AB134" s="253" t="s">
        <v>69</v>
      </c>
      <c r="AC134" s="256" t="s">
        <v>70</v>
      </c>
      <c r="AD134" s="350"/>
    </row>
    <row r="135" spans="1:31" ht="33" customHeight="1" thickBot="1" x14ac:dyDescent="0.3">
      <c r="A135" s="344"/>
      <c r="B135" s="234">
        <v>21</v>
      </c>
      <c r="C135" s="204">
        <v>22</v>
      </c>
      <c r="D135" s="205">
        <v>23</v>
      </c>
      <c r="E135" s="205">
        <v>24</v>
      </c>
      <c r="F135" s="205">
        <v>25</v>
      </c>
      <c r="G135" s="205">
        <v>26</v>
      </c>
      <c r="H135" s="206">
        <v>27</v>
      </c>
      <c r="I135" s="203">
        <v>28</v>
      </c>
      <c r="J135" s="204">
        <v>29</v>
      </c>
      <c r="K135" s="205">
        <v>30</v>
      </c>
      <c r="L135" s="235">
        <v>31</v>
      </c>
      <c r="M135" s="231">
        <v>1</v>
      </c>
      <c r="N135" s="207">
        <v>2</v>
      </c>
      <c r="O135" s="208">
        <v>3</v>
      </c>
      <c r="P135" s="209">
        <v>4</v>
      </c>
      <c r="Q135" s="210">
        <v>5</v>
      </c>
      <c r="R135" s="211">
        <v>6</v>
      </c>
      <c r="S135" s="211">
        <v>7</v>
      </c>
      <c r="T135" s="211">
        <v>8</v>
      </c>
      <c r="U135" s="212">
        <v>9</v>
      </c>
      <c r="V135" s="213">
        <v>10</v>
      </c>
      <c r="W135" s="209">
        <v>11</v>
      </c>
      <c r="X135" s="210">
        <v>12</v>
      </c>
      <c r="Y135" s="211">
        <v>13</v>
      </c>
      <c r="Z135" s="211">
        <v>14</v>
      </c>
      <c r="AA135" s="211">
        <v>15</v>
      </c>
      <c r="AB135" s="211">
        <v>16</v>
      </c>
      <c r="AC135" s="244">
        <v>17</v>
      </c>
      <c r="AD135" s="351"/>
    </row>
    <row r="136" spans="1:31" ht="33" customHeight="1" x14ac:dyDescent="0.25">
      <c r="A136" s="214" t="s">
        <v>86</v>
      </c>
      <c r="B136" s="236">
        <v>0</v>
      </c>
      <c r="C136" s="216">
        <v>0</v>
      </c>
      <c r="D136" s="201"/>
      <c r="E136" s="201"/>
      <c r="F136" s="201"/>
      <c r="G136" s="201"/>
      <c r="H136" s="201"/>
      <c r="I136" s="215">
        <v>0</v>
      </c>
      <c r="J136" s="216">
        <v>10</v>
      </c>
      <c r="K136" s="201"/>
      <c r="L136" s="237"/>
      <c r="M136" s="232"/>
      <c r="N136" s="201"/>
      <c r="O136" s="201"/>
      <c r="P136" s="215">
        <v>0</v>
      </c>
      <c r="Q136" s="216">
        <v>10</v>
      </c>
      <c r="R136" s="201"/>
      <c r="S136" s="201"/>
      <c r="T136" s="201"/>
      <c r="U136" s="201"/>
      <c r="V136" s="201"/>
      <c r="W136" s="215">
        <v>0</v>
      </c>
      <c r="X136" s="216">
        <v>10</v>
      </c>
      <c r="Y136" s="201"/>
      <c r="Z136" s="201"/>
      <c r="AA136" s="201"/>
      <c r="AB136" s="201"/>
      <c r="AC136" s="245">
        <v>0</v>
      </c>
      <c r="AD136" s="241">
        <f>SUM(B136:AC136)</f>
        <v>30</v>
      </c>
    </row>
    <row r="137" spans="1:31" ht="33" customHeight="1" thickBot="1" x14ac:dyDescent="0.3">
      <c r="A137" s="229" t="s">
        <v>74</v>
      </c>
      <c r="B137" s="238">
        <v>0</v>
      </c>
      <c r="C137" s="219">
        <v>0</v>
      </c>
      <c r="D137" s="201"/>
      <c r="E137" s="201"/>
      <c r="F137" s="201"/>
      <c r="G137" s="201"/>
      <c r="H137" s="201"/>
      <c r="I137" s="218">
        <v>10</v>
      </c>
      <c r="J137" s="219">
        <v>0</v>
      </c>
      <c r="K137" s="201"/>
      <c r="L137" s="237"/>
      <c r="M137" s="232"/>
      <c r="N137" s="201"/>
      <c r="O137" s="201"/>
      <c r="P137" s="218">
        <v>10</v>
      </c>
      <c r="Q137" s="219">
        <v>0</v>
      </c>
      <c r="R137" s="201"/>
      <c r="S137" s="201"/>
      <c r="T137" s="201"/>
      <c r="U137" s="201"/>
      <c r="V137" s="201"/>
      <c r="W137" s="218">
        <v>10</v>
      </c>
      <c r="X137" s="219">
        <v>0</v>
      </c>
      <c r="Y137" s="201"/>
      <c r="Z137" s="201"/>
      <c r="AA137" s="201"/>
      <c r="AB137" s="201"/>
      <c r="AC137" s="246">
        <v>0</v>
      </c>
      <c r="AD137" s="242">
        <f t="shared" ref="AD137" si="14">SUM(B137:AC137)</f>
        <v>30</v>
      </c>
    </row>
    <row r="138" spans="1:31" ht="33" customHeight="1" thickBot="1" x14ac:dyDescent="0.3">
      <c r="A138" s="230"/>
      <c r="B138" s="239">
        <f t="shared" ref="B138:AD138" si="15">SUM(B136:B137)</f>
        <v>0</v>
      </c>
      <c r="C138" s="223">
        <f t="shared" si="15"/>
        <v>0</v>
      </c>
      <c r="D138" s="224">
        <f t="shared" si="15"/>
        <v>0</v>
      </c>
      <c r="E138" s="224">
        <f t="shared" si="15"/>
        <v>0</v>
      </c>
      <c r="F138" s="224">
        <f t="shared" si="15"/>
        <v>0</v>
      </c>
      <c r="G138" s="224">
        <f t="shared" si="15"/>
        <v>0</v>
      </c>
      <c r="H138" s="225">
        <f t="shared" si="15"/>
        <v>0</v>
      </c>
      <c r="I138" s="222">
        <f t="shared" si="15"/>
        <v>10</v>
      </c>
      <c r="J138" s="223">
        <f t="shared" si="15"/>
        <v>10</v>
      </c>
      <c r="K138" s="224">
        <f t="shared" si="15"/>
        <v>0</v>
      </c>
      <c r="L138" s="240">
        <f t="shared" si="15"/>
        <v>0</v>
      </c>
      <c r="M138" s="233">
        <f t="shared" si="15"/>
        <v>0</v>
      </c>
      <c r="N138" s="224">
        <f t="shared" si="15"/>
        <v>0</v>
      </c>
      <c r="O138" s="226">
        <f t="shared" si="15"/>
        <v>0</v>
      </c>
      <c r="P138" s="222">
        <f t="shared" si="15"/>
        <v>10</v>
      </c>
      <c r="Q138" s="223">
        <f t="shared" si="15"/>
        <v>10</v>
      </c>
      <c r="R138" s="224">
        <f t="shared" si="15"/>
        <v>0</v>
      </c>
      <c r="S138" s="224">
        <f t="shared" si="15"/>
        <v>0</v>
      </c>
      <c r="T138" s="224">
        <f t="shared" si="15"/>
        <v>0</v>
      </c>
      <c r="U138" s="227">
        <f t="shared" si="15"/>
        <v>0</v>
      </c>
      <c r="V138" s="225">
        <f t="shared" si="15"/>
        <v>0</v>
      </c>
      <c r="W138" s="222">
        <f t="shared" si="15"/>
        <v>10</v>
      </c>
      <c r="X138" s="223">
        <f t="shared" si="15"/>
        <v>10</v>
      </c>
      <c r="Y138" s="224">
        <f t="shared" si="15"/>
        <v>0</v>
      </c>
      <c r="Z138" s="224">
        <f t="shared" si="15"/>
        <v>0</v>
      </c>
      <c r="AA138" s="224">
        <f t="shared" si="15"/>
        <v>0</v>
      </c>
      <c r="AB138" s="224">
        <f t="shared" si="15"/>
        <v>0</v>
      </c>
      <c r="AC138" s="247">
        <f t="shared" si="15"/>
        <v>0</v>
      </c>
      <c r="AD138" s="243">
        <f t="shared" si="15"/>
        <v>60</v>
      </c>
      <c r="AE138" s="191" t="s">
        <v>72</v>
      </c>
    </row>
    <row r="139" spans="1:31" ht="33" customHeight="1" thickBot="1" x14ac:dyDescent="0.3">
      <c r="A139" s="185"/>
      <c r="B139" s="192"/>
      <c r="C139" s="192"/>
      <c r="D139" s="192"/>
      <c r="E139" s="192"/>
      <c r="F139" s="192"/>
      <c r="G139" s="193"/>
      <c r="H139" s="191">
        <f>SUM(B138:H138)</f>
        <v>0</v>
      </c>
      <c r="I139" s="192"/>
      <c r="J139" s="192"/>
      <c r="K139" s="192"/>
      <c r="L139" s="192"/>
      <c r="M139" s="192"/>
      <c r="N139" s="193"/>
      <c r="O139" s="191">
        <f>SUM(I138:O138)</f>
        <v>20</v>
      </c>
      <c r="P139" s="192"/>
      <c r="Q139" s="192"/>
      <c r="R139" s="192"/>
      <c r="S139" s="192"/>
      <c r="T139" s="192"/>
      <c r="U139" s="193"/>
      <c r="V139" s="191">
        <f>SUM(P138:V138)</f>
        <v>20</v>
      </c>
      <c r="W139" s="192"/>
      <c r="X139" s="192"/>
      <c r="Y139" s="192"/>
      <c r="Z139" s="192"/>
      <c r="AA139" s="192"/>
      <c r="AB139" s="193"/>
      <c r="AC139" s="191">
        <f>SUM(W138:AC138)</f>
        <v>20</v>
      </c>
      <c r="AD139" s="221">
        <f>AD138/60</f>
        <v>1</v>
      </c>
      <c r="AE139" s="191" t="s">
        <v>73</v>
      </c>
    </row>
    <row r="140" spans="1:31" ht="21" customHeight="1" thickBot="1" x14ac:dyDescent="0.3">
      <c r="A140" s="185"/>
      <c r="B140" s="192"/>
      <c r="C140" s="192"/>
      <c r="D140" s="192"/>
      <c r="E140" s="192"/>
      <c r="F140" s="192"/>
      <c r="G140" s="193"/>
      <c r="H140" s="191"/>
      <c r="I140" s="192"/>
      <c r="J140" s="192"/>
      <c r="K140" s="192"/>
      <c r="L140" s="192"/>
      <c r="M140" s="192"/>
      <c r="N140" s="193"/>
      <c r="O140" s="191"/>
      <c r="P140" s="192"/>
      <c r="Q140" s="192"/>
      <c r="R140" s="192"/>
      <c r="S140" s="192"/>
      <c r="T140" s="192"/>
      <c r="U140" s="193"/>
      <c r="V140" s="191"/>
      <c r="W140" s="192"/>
      <c r="X140" s="192"/>
      <c r="Y140" s="192"/>
      <c r="Z140" s="192"/>
      <c r="AA140" s="192"/>
      <c r="AB140" s="193"/>
      <c r="AC140" s="191"/>
      <c r="AD140" s="200"/>
      <c r="AE140" s="191"/>
    </row>
    <row r="141" spans="1:31" ht="21" customHeight="1" x14ac:dyDescent="0.25">
      <c r="A141" s="272"/>
      <c r="B141" s="339" t="s">
        <v>79</v>
      </c>
      <c r="C141" s="340"/>
      <c r="D141" s="340"/>
      <c r="E141" s="340"/>
      <c r="F141" s="340"/>
      <c r="G141" s="340"/>
      <c r="H141" s="341"/>
      <c r="I141" s="339" t="s">
        <v>80</v>
      </c>
      <c r="J141" s="340"/>
      <c r="K141" s="340"/>
      <c r="L141" s="340"/>
      <c r="M141" s="340"/>
      <c r="N141" s="340"/>
      <c r="O141" s="341"/>
      <c r="P141" s="339" t="s">
        <v>81</v>
      </c>
      <c r="Q141" s="340"/>
      <c r="R141" s="340"/>
      <c r="S141" s="340"/>
      <c r="T141" s="340"/>
      <c r="U141" s="340"/>
      <c r="V141" s="341"/>
      <c r="W141" s="339" t="s">
        <v>82</v>
      </c>
      <c r="X141" s="340"/>
      <c r="Y141" s="340"/>
      <c r="Z141" s="340"/>
      <c r="AA141" s="340"/>
      <c r="AB141" s="340"/>
      <c r="AC141" s="341"/>
      <c r="AD141" s="273"/>
      <c r="AE141" s="274"/>
    </row>
    <row r="142" spans="1:31" ht="21" customHeight="1" thickBot="1" x14ac:dyDescent="0.3">
      <c r="A142" s="275" t="s">
        <v>83</v>
      </c>
      <c r="B142" s="276"/>
      <c r="C142" s="277"/>
      <c r="D142" s="277"/>
      <c r="E142" s="277"/>
      <c r="F142" s="334">
        <v>0</v>
      </c>
      <c r="G142" s="334"/>
      <c r="H142" s="335"/>
      <c r="I142" s="276"/>
      <c r="J142" s="277"/>
      <c r="K142" s="277"/>
      <c r="L142" s="277"/>
      <c r="M142" s="334">
        <v>12000</v>
      </c>
      <c r="N142" s="334"/>
      <c r="O142" s="335"/>
      <c r="P142" s="276"/>
      <c r="Q142" s="277"/>
      <c r="R142" s="277"/>
      <c r="S142" s="277"/>
      <c r="T142" s="334">
        <v>12000</v>
      </c>
      <c r="U142" s="334"/>
      <c r="V142" s="335"/>
      <c r="W142" s="276"/>
      <c r="X142" s="277"/>
      <c r="Y142" s="277"/>
      <c r="Z142" s="277"/>
      <c r="AA142" s="334">
        <v>12000</v>
      </c>
      <c r="AB142" s="334"/>
      <c r="AC142" s="335"/>
      <c r="AD142" s="278">
        <f>F142+M142+T142+AA142</f>
        <v>36000</v>
      </c>
      <c r="AE142" s="279" t="s">
        <v>84</v>
      </c>
    </row>
    <row r="143" spans="1:31" ht="21" customHeight="1" x14ac:dyDescent="0.25">
      <c r="A143" s="185"/>
      <c r="B143" s="192"/>
      <c r="C143" s="192"/>
      <c r="D143" s="192"/>
      <c r="E143" s="192"/>
      <c r="F143" s="192"/>
      <c r="G143" s="193"/>
      <c r="H143" s="191"/>
      <c r="I143" s="192"/>
      <c r="J143" s="192"/>
      <c r="K143" s="192"/>
      <c r="L143" s="192"/>
      <c r="M143" s="192"/>
      <c r="N143" s="193"/>
      <c r="O143" s="191"/>
      <c r="P143" s="192"/>
      <c r="Q143" s="192"/>
      <c r="R143" s="192"/>
      <c r="S143" s="192"/>
      <c r="T143" s="192"/>
      <c r="U143" s="193"/>
      <c r="V143" s="191"/>
      <c r="W143" s="192"/>
      <c r="X143" s="192"/>
      <c r="Y143" s="192"/>
      <c r="Z143" s="192"/>
      <c r="AA143" s="192"/>
      <c r="AB143" s="193"/>
      <c r="AC143" s="191"/>
      <c r="AD143" s="200"/>
      <c r="AE143" s="191"/>
    </row>
    <row r="144" spans="1:31" ht="21" customHeight="1" x14ac:dyDescent="0.25">
      <c r="A144" s="197"/>
      <c r="B144" s="199"/>
      <c r="I144" s="196"/>
      <c r="J144" s="195"/>
    </row>
    <row r="145" spans="1:31" ht="33" customHeight="1" x14ac:dyDescent="0.25"/>
    <row r="146" spans="1:31" ht="33" customHeight="1" x14ac:dyDescent="0.25"/>
    <row r="147" spans="1:31" ht="33" customHeight="1" x14ac:dyDescent="0.25"/>
    <row r="148" spans="1:31" ht="33" customHeight="1" x14ac:dyDescent="0.25">
      <c r="A148" s="186" t="s">
        <v>77</v>
      </c>
    </row>
    <row r="149" spans="1:31" ht="33" customHeight="1" x14ac:dyDescent="0.25">
      <c r="A149" s="186" t="s">
        <v>85</v>
      </c>
    </row>
    <row r="150" spans="1:31" ht="33" customHeight="1" thickBot="1" x14ac:dyDescent="0.3">
      <c r="A150" s="194" t="s">
        <v>94</v>
      </c>
    </row>
    <row r="151" spans="1:31" ht="33" customHeight="1" thickBot="1" x14ac:dyDescent="0.3">
      <c r="A151" s="342" t="s">
        <v>62</v>
      </c>
      <c r="B151" s="352" t="s">
        <v>75</v>
      </c>
      <c r="C151" s="353"/>
      <c r="D151" s="353"/>
      <c r="E151" s="353"/>
      <c r="F151" s="353"/>
      <c r="G151" s="353"/>
      <c r="H151" s="353"/>
      <c r="I151" s="353"/>
      <c r="J151" s="353"/>
      <c r="K151" s="353"/>
      <c r="L151" s="354"/>
      <c r="M151" s="355" t="s">
        <v>76</v>
      </c>
      <c r="N151" s="353"/>
      <c r="O151" s="353"/>
      <c r="P151" s="353"/>
      <c r="Q151" s="353"/>
      <c r="R151" s="353"/>
      <c r="S151" s="353"/>
      <c r="T151" s="353"/>
      <c r="U151" s="353"/>
      <c r="V151" s="353"/>
      <c r="W151" s="353"/>
      <c r="X151" s="353"/>
      <c r="Y151" s="353"/>
      <c r="Z151" s="353"/>
      <c r="AA151" s="353"/>
      <c r="AB151" s="353"/>
      <c r="AC151" s="354"/>
      <c r="AD151" s="349" t="s">
        <v>63</v>
      </c>
    </row>
    <row r="152" spans="1:31" ht="33" customHeight="1" thickBot="1" x14ac:dyDescent="0.3">
      <c r="A152" s="343"/>
      <c r="B152" s="248" t="s">
        <v>64</v>
      </c>
      <c r="C152" s="249" t="s">
        <v>65</v>
      </c>
      <c r="D152" s="249" t="s">
        <v>66</v>
      </c>
      <c r="E152" s="249" t="s">
        <v>67</v>
      </c>
      <c r="F152" s="249" t="s">
        <v>68</v>
      </c>
      <c r="G152" s="249" t="s">
        <v>69</v>
      </c>
      <c r="H152" s="250" t="s">
        <v>70</v>
      </c>
      <c r="I152" s="251" t="s">
        <v>64</v>
      </c>
      <c r="J152" s="249" t="s">
        <v>65</v>
      </c>
      <c r="K152" s="249" t="s">
        <v>66</v>
      </c>
      <c r="L152" s="252" t="s">
        <v>67</v>
      </c>
      <c r="M152" s="271" t="s">
        <v>68</v>
      </c>
      <c r="N152" s="253" t="s">
        <v>69</v>
      </c>
      <c r="O152" s="254" t="s">
        <v>70</v>
      </c>
      <c r="P152" s="255" t="s">
        <v>64</v>
      </c>
      <c r="Q152" s="253" t="s">
        <v>65</v>
      </c>
      <c r="R152" s="253" t="s">
        <v>66</v>
      </c>
      <c r="S152" s="253" t="s">
        <v>67</v>
      </c>
      <c r="T152" s="253" t="s">
        <v>68</v>
      </c>
      <c r="U152" s="253" t="s">
        <v>69</v>
      </c>
      <c r="V152" s="254" t="s">
        <v>70</v>
      </c>
      <c r="W152" s="255" t="s">
        <v>64</v>
      </c>
      <c r="X152" s="253" t="s">
        <v>65</v>
      </c>
      <c r="Y152" s="253" t="s">
        <v>66</v>
      </c>
      <c r="Z152" s="253" t="s">
        <v>67</v>
      </c>
      <c r="AA152" s="253" t="s">
        <v>68</v>
      </c>
      <c r="AB152" s="253" t="s">
        <v>69</v>
      </c>
      <c r="AC152" s="256" t="s">
        <v>70</v>
      </c>
      <c r="AD152" s="350"/>
    </row>
    <row r="153" spans="1:31" ht="33" customHeight="1" thickBot="1" x14ac:dyDescent="0.3">
      <c r="A153" s="344"/>
      <c r="B153" s="234">
        <v>21</v>
      </c>
      <c r="C153" s="204">
        <v>22</v>
      </c>
      <c r="D153" s="205">
        <v>23</v>
      </c>
      <c r="E153" s="205">
        <v>24</v>
      </c>
      <c r="F153" s="205">
        <v>25</v>
      </c>
      <c r="G153" s="205">
        <v>26</v>
      </c>
      <c r="H153" s="206">
        <v>27</v>
      </c>
      <c r="I153" s="203">
        <v>28</v>
      </c>
      <c r="J153" s="204">
        <v>29</v>
      </c>
      <c r="K153" s="205">
        <v>30</v>
      </c>
      <c r="L153" s="235">
        <v>31</v>
      </c>
      <c r="M153" s="231">
        <v>1</v>
      </c>
      <c r="N153" s="207">
        <v>2</v>
      </c>
      <c r="O153" s="208">
        <v>3</v>
      </c>
      <c r="P153" s="209">
        <v>4</v>
      </c>
      <c r="Q153" s="210">
        <v>5</v>
      </c>
      <c r="R153" s="211">
        <v>6</v>
      </c>
      <c r="S153" s="211">
        <v>7</v>
      </c>
      <c r="T153" s="211">
        <v>8</v>
      </c>
      <c r="U153" s="212">
        <v>9</v>
      </c>
      <c r="V153" s="213">
        <v>10</v>
      </c>
      <c r="W153" s="209">
        <v>11</v>
      </c>
      <c r="X153" s="210">
        <v>12</v>
      </c>
      <c r="Y153" s="211">
        <v>13</v>
      </c>
      <c r="Z153" s="211">
        <v>14</v>
      </c>
      <c r="AA153" s="211">
        <v>15</v>
      </c>
      <c r="AB153" s="211">
        <v>16</v>
      </c>
      <c r="AC153" s="244">
        <v>17</v>
      </c>
      <c r="AD153" s="351"/>
    </row>
    <row r="154" spans="1:31" ht="33" customHeight="1" x14ac:dyDescent="0.25">
      <c r="A154" s="214" t="s">
        <v>86</v>
      </c>
      <c r="B154" s="236">
        <v>0</v>
      </c>
      <c r="C154" s="216">
        <v>0</v>
      </c>
      <c r="D154" s="201"/>
      <c r="E154" s="201"/>
      <c r="F154" s="201"/>
      <c r="G154" s="201"/>
      <c r="H154" s="201"/>
      <c r="I154" s="215">
        <v>0</v>
      </c>
      <c r="J154" s="216">
        <v>10</v>
      </c>
      <c r="K154" s="201"/>
      <c r="L154" s="237"/>
      <c r="M154" s="232"/>
      <c r="N154" s="201"/>
      <c r="O154" s="201"/>
      <c r="P154" s="215">
        <v>0</v>
      </c>
      <c r="Q154" s="216">
        <v>10</v>
      </c>
      <c r="R154" s="201"/>
      <c r="S154" s="201"/>
      <c r="T154" s="201"/>
      <c r="U154" s="201"/>
      <c r="V154" s="201"/>
      <c r="W154" s="215">
        <v>0</v>
      </c>
      <c r="X154" s="216">
        <v>10</v>
      </c>
      <c r="Y154" s="201"/>
      <c r="Z154" s="201"/>
      <c r="AA154" s="201"/>
      <c r="AB154" s="201"/>
      <c r="AC154" s="245">
        <v>0</v>
      </c>
      <c r="AD154" s="241">
        <f>SUM(B154:AC154)</f>
        <v>30</v>
      </c>
    </row>
    <row r="155" spans="1:31" ht="33" customHeight="1" thickBot="1" x14ac:dyDescent="0.3">
      <c r="A155" s="229" t="s">
        <v>74</v>
      </c>
      <c r="B155" s="238">
        <v>0</v>
      </c>
      <c r="C155" s="219">
        <v>0</v>
      </c>
      <c r="D155" s="201"/>
      <c r="E155" s="201"/>
      <c r="F155" s="201"/>
      <c r="G155" s="201"/>
      <c r="H155" s="201"/>
      <c r="I155" s="218">
        <v>10</v>
      </c>
      <c r="J155" s="219">
        <v>0</v>
      </c>
      <c r="K155" s="201"/>
      <c r="L155" s="237"/>
      <c r="M155" s="232"/>
      <c r="N155" s="201"/>
      <c r="O155" s="201"/>
      <c r="P155" s="218">
        <v>10</v>
      </c>
      <c r="Q155" s="219">
        <v>0</v>
      </c>
      <c r="R155" s="201"/>
      <c r="S155" s="201"/>
      <c r="T155" s="201"/>
      <c r="U155" s="201"/>
      <c r="V155" s="201"/>
      <c r="W155" s="218">
        <v>10</v>
      </c>
      <c r="X155" s="219">
        <v>0</v>
      </c>
      <c r="Y155" s="201"/>
      <c r="Z155" s="201"/>
      <c r="AA155" s="201"/>
      <c r="AB155" s="201"/>
      <c r="AC155" s="246">
        <v>0</v>
      </c>
      <c r="AD155" s="242">
        <f t="shared" ref="AD155" si="16">SUM(B155:AC155)</f>
        <v>30</v>
      </c>
    </row>
    <row r="156" spans="1:31" ht="33" customHeight="1" thickBot="1" x14ac:dyDescent="0.3">
      <c r="A156" s="230"/>
      <c r="B156" s="239">
        <f t="shared" ref="B156:AD156" si="17">SUM(B154:B155)</f>
        <v>0</v>
      </c>
      <c r="C156" s="223">
        <f t="shared" si="17"/>
        <v>0</v>
      </c>
      <c r="D156" s="224">
        <f t="shared" si="17"/>
        <v>0</v>
      </c>
      <c r="E156" s="224">
        <f t="shared" si="17"/>
        <v>0</v>
      </c>
      <c r="F156" s="224">
        <f t="shared" si="17"/>
        <v>0</v>
      </c>
      <c r="G156" s="224">
        <f t="shared" si="17"/>
        <v>0</v>
      </c>
      <c r="H156" s="225">
        <f t="shared" si="17"/>
        <v>0</v>
      </c>
      <c r="I156" s="222">
        <f t="shared" si="17"/>
        <v>10</v>
      </c>
      <c r="J156" s="223">
        <f t="shared" si="17"/>
        <v>10</v>
      </c>
      <c r="K156" s="224">
        <f t="shared" si="17"/>
        <v>0</v>
      </c>
      <c r="L156" s="240">
        <f t="shared" si="17"/>
        <v>0</v>
      </c>
      <c r="M156" s="233">
        <f t="shared" si="17"/>
        <v>0</v>
      </c>
      <c r="N156" s="224">
        <f t="shared" si="17"/>
        <v>0</v>
      </c>
      <c r="O156" s="226">
        <f t="shared" si="17"/>
        <v>0</v>
      </c>
      <c r="P156" s="222">
        <f t="shared" si="17"/>
        <v>10</v>
      </c>
      <c r="Q156" s="223">
        <f t="shared" si="17"/>
        <v>10</v>
      </c>
      <c r="R156" s="224">
        <f t="shared" si="17"/>
        <v>0</v>
      </c>
      <c r="S156" s="224">
        <f t="shared" si="17"/>
        <v>0</v>
      </c>
      <c r="T156" s="224">
        <f t="shared" si="17"/>
        <v>0</v>
      </c>
      <c r="U156" s="227">
        <f t="shared" si="17"/>
        <v>0</v>
      </c>
      <c r="V156" s="225">
        <f t="shared" si="17"/>
        <v>0</v>
      </c>
      <c r="W156" s="222">
        <f t="shared" si="17"/>
        <v>10</v>
      </c>
      <c r="X156" s="223">
        <f t="shared" si="17"/>
        <v>10</v>
      </c>
      <c r="Y156" s="224">
        <f t="shared" si="17"/>
        <v>0</v>
      </c>
      <c r="Z156" s="224">
        <f t="shared" si="17"/>
        <v>0</v>
      </c>
      <c r="AA156" s="224">
        <f t="shared" si="17"/>
        <v>0</v>
      </c>
      <c r="AB156" s="224">
        <f t="shared" si="17"/>
        <v>0</v>
      </c>
      <c r="AC156" s="247">
        <f t="shared" si="17"/>
        <v>0</v>
      </c>
      <c r="AD156" s="243">
        <f t="shared" si="17"/>
        <v>60</v>
      </c>
      <c r="AE156" s="191" t="s">
        <v>72</v>
      </c>
    </row>
    <row r="157" spans="1:31" ht="33" customHeight="1" thickBot="1" x14ac:dyDescent="0.3">
      <c r="A157" s="185"/>
      <c r="B157" s="192"/>
      <c r="C157" s="192"/>
      <c r="D157" s="192"/>
      <c r="E157" s="192"/>
      <c r="F157" s="192"/>
      <c r="G157" s="193"/>
      <c r="H157" s="191">
        <f>SUM(B156:H156)</f>
        <v>0</v>
      </c>
      <c r="I157" s="192"/>
      <c r="J157" s="192"/>
      <c r="K157" s="192"/>
      <c r="L157" s="192"/>
      <c r="M157" s="192"/>
      <c r="N157" s="193"/>
      <c r="O157" s="191">
        <f>SUM(I156:O156)</f>
        <v>20</v>
      </c>
      <c r="P157" s="192"/>
      <c r="Q157" s="192"/>
      <c r="R157" s="192"/>
      <c r="S157" s="192"/>
      <c r="T157" s="192"/>
      <c r="U157" s="193"/>
      <c r="V157" s="191">
        <f>SUM(P156:V156)</f>
        <v>20</v>
      </c>
      <c r="W157" s="192"/>
      <c r="X157" s="192"/>
      <c r="Y157" s="192"/>
      <c r="Z157" s="192"/>
      <c r="AA157" s="192"/>
      <c r="AB157" s="193"/>
      <c r="AC157" s="191">
        <f>SUM(W156:AC156)</f>
        <v>20</v>
      </c>
      <c r="AD157" s="221">
        <f>AD156/60</f>
        <v>1</v>
      </c>
      <c r="AE157" s="191" t="s">
        <v>73</v>
      </c>
    </row>
    <row r="158" spans="1:31" ht="20.25" customHeight="1" thickBot="1" x14ac:dyDescent="0.3">
      <c r="A158" s="185"/>
      <c r="B158" s="192"/>
      <c r="C158" s="192"/>
      <c r="D158" s="192"/>
      <c r="E158" s="192"/>
      <c r="F158" s="192"/>
      <c r="G158" s="193"/>
      <c r="H158" s="191"/>
      <c r="I158" s="192"/>
      <c r="J158" s="192"/>
      <c r="K158" s="192"/>
      <c r="L158" s="192"/>
      <c r="M158" s="192"/>
      <c r="N158" s="193"/>
      <c r="O158" s="191"/>
      <c r="P158" s="192"/>
      <c r="Q158" s="192"/>
      <c r="R158" s="192"/>
      <c r="S158" s="192"/>
      <c r="T158" s="192"/>
      <c r="U158" s="193"/>
      <c r="V158" s="191"/>
      <c r="W158" s="192"/>
      <c r="X158" s="192"/>
      <c r="Y158" s="192"/>
      <c r="Z158" s="192"/>
      <c r="AA158" s="192"/>
      <c r="AB158" s="193"/>
      <c r="AC158" s="191"/>
      <c r="AD158" s="200"/>
      <c r="AE158" s="191"/>
    </row>
    <row r="159" spans="1:31" ht="20.25" customHeight="1" x14ac:dyDescent="0.25">
      <c r="A159" s="272"/>
      <c r="B159" s="339" t="s">
        <v>79</v>
      </c>
      <c r="C159" s="340"/>
      <c r="D159" s="340"/>
      <c r="E159" s="340"/>
      <c r="F159" s="340"/>
      <c r="G159" s="340"/>
      <c r="H159" s="341"/>
      <c r="I159" s="339" t="s">
        <v>80</v>
      </c>
      <c r="J159" s="340"/>
      <c r="K159" s="340"/>
      <c r="L159" s="340"/>
      <c r="M159" s="340"/>
      <c r="N159" s="340"/>
      <c r="O159" s="341"/>
      <c r="P159" s="339" t="s">
        <v>81</v>
      </c>
      <c r="Q159" s="340"/>
      <c r="R159" s="340"/>
      <c r="S159" s="340"/>
      <c r="T159" s="340"/>
      <c r="U159" s="340"/>
      <c r="V159" s="341"/>
      <c r="W159" s="339" t="s">
        <v>82</v>
      </c>
      <c r="X159" s="340"/>
      <c r="Y159" s="340"/>
      <c r="Z159" s="340"/>
      <c r="AA159" s="340"/>
      <c r="AB159" s="340"/>
      <c r="AC159" s="341"/>
      <c r="AD159" s="273"/>
      <c r="AE159" s="274"/>
    </row>
    <row r="160" spans="1:31" ht="20.25" customHeight="1" thickBot="1" x14ac:dyDescent="0.3">
      <c r="A160" s="275" t="s">
        <v>83</v>
      </c>
      <c r="B160" s="276"/>
      <c r="C160" s="277"/>
      <c r="D160" s="277"/>
      <c r="E160" s="277"/>
      <c r="F160" s="334">
        <v>0</v>
      </c>
      <c r="G160" s="334"/>
      <c r="H160" s="335"/>
      <c r="I160" s="276"/>
      <c r="J160" s="277"/>
      <c r="K160" s="277"/>
      <c r="L160" s="277"/>
      <c r="M160" s="334">
        <v>12000</v>
      </c>
      <c r="N160" s="334"/>
      <c r="O160" s="335"/>
      <c r="P160" s="276"/>
      <c r="Q160" s="277"/>
      <c r="R160" s="277"/>
      <c r="S160" s="277"/>
      <c r="T160" s="334">
        <v>12000</v>
      </c>
      <c r="U160" s="334"/>
      <c r="V160" s="335"/>
      <c r="W160" s="276"/>
      <c r="X160" s="277"/>
      <c r="Y160" s="277"/>
      <c r="Z160" s="277"/>
      <c r="AA160" s="334">
        <v>12000</v>
      </c>
      <c r="AB160" s="334"/>
      <c r="AC160" s="335"/>
      <c r="AD160" s="278">
        <f>F160+M160+T160+AA160</f>
        <v>36000</v>
      </c>
      <c r="AE160" s="279" t="s">
        <v>84</v>
      </c>
    </row>
    <row r="161" spans="1:31" ht="20.25" customHeight="1" x14ac:dyDescent="0.25">
      <c r="A161" s="185"/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1" ht="20.25" customHeight="1" x14ac:dyDescent="0.25">
      <c r="A162" s="197"/>
      <c r="B162" s="199"/>
      <c r="I162" s="196"/>
      <c r="J162" s="195"/>
    </row>
    <row r="163" spans="1:31" ht="33" customHeight="1" x14ac:dyDescent="0.25"/>
    <row r="164" spans="1:31" ht="33" customHeight="1" x14ac:dyDescent="0.25"/>
    <row r="165" spans="1:31" ht="33" customHeight="1" x14ac:dyDescent="0.25"/>
    <row r="166" spans="1:31" ht="33" customHeight="1" x14ac:dyDescent="0.25">
      <c r="A166" s="186" t="s">
        <v>77</v>
      </c>
    </row>
    <row r="167" spans="1:31" ht="33" customHeight="1" x14ac:dyDescent="0.25">
      <c r="A167" s="186" t="s">
        <v>85</v>
      </c>
    </row>
    <row r="168" spans="1:31" ht="33" customHeight="1" thickBot="1" x14ac:dyDescent="0.3">
      <c r="A168" s="194" t="s">
        <v>95</v>
      </c>
    </row>
    <row r="169" spans="1:31" ht="33" customHeight="1" thickBot="1" x14ac:dyDescent="0.3">
      <c r="A169" s="342" t="s">
        <v>62</v>
      </c>
      <c r="B169" s="352" t="s">
        <v>75</v>
      </c>
      <c r="C169" s="353"/>
      <c r="D169" s="353"/>
      <c r="E169" s="353"/>
      <c r="F169" s="353"/>
      <c r="G169" s="353"/>
      <c r="H169" s="353"/>
      <c r="I169" s="353"/>
      <c r="J169" s="353"/>
      <c r="K169" s="353"/>
      <c r="L169" s="354"/>
      <c r="M169" s="355" t="s">
        <v>76</v>
      </c>
      <c r="N169" s="353"/>
      <c r="O169" s="353"/>
      <c r="P169" s="353"/>
      <c r="Q169" s="353"/>
      <c r="R169" s="353"/>
      <c r="S169" s="353"/>
      <c r="T169" s="353"/>
      <c r="U169" s="353"/>
      <c r="V169" s="353"/>
      <c r="W169" s="353"/>
      <c r="X169" s="353"/>
      <c r="Y169" s="353"/>
      <c r="Z169" s="353"/>
      <c r="AA169" s="353"/>
      <c r="AB169" s="353"/>
      <c r="AC169" s="354"/>
      <c r="AD169" s="349" t="s">
        <v>63</v>
      </c>
    </row>
    <row r="170" spans="1:31" ht="33" customHeight="1" thickBot="1" x14ac:dyDescent="0.3">
      <c r="A170" s="343"/>
      <c r="B170" s="248" t="s">
        <v>64</v>
      </c>
      <c r="C170" s="249" t="s">
        <v>65</v>
      </c>
      <c r="D170" s="249" t="s">
        <v>66</v>
      </c>
      <c r="E170" s="249" t="s">
        <v>67</v>
      </c>
      <c r="F170" s="249" t="s">
        <v>68</v>
      </c>
      <c r="G170" s="249" t="s">
        <v>69</v>
      </c>
      <c r="H170" s="250" t="s">
        <v>70</v>
      </c>
      <c r="I170" s="251" t="s">
        <v>64</v>
      </c>
      <c r="J170" s="249" t="s">
        <v>65</v>
      </c>
      <c r="K170" s="249" t="s">
        <v>66</v>
      </c>
      <c r="L170" s="252" t="s">
        <v>67</v>
      </c>
      <c r="M170" s="271" t="s">
        <v>68</v>
      </c>
      <c r="N170" s="253" t="s">
        <v>69</v>
      </c>
      <c r="O170" s="254" t="s">
        <v>70</v>
      </c>
      <c r="P170" s="255" t="s">
        <v>64</v>
      </c>
      <c r="Q170" s="253" t="s">
        <v>65</v>
      </c>
      <c r="R170" s="253" t="s">
        <v>66</v>
      </c>
      <c r="S170" s="253" t="s">
        <v>67</v>
      </c>
      <c r="T170" s="253" t="s">
        <v>68</v>
      </c>
      <c r="U170" s="253" t="s">
        <v>69</v>
      </c>
      <c r="V170" s="254" t="s">
        <v>70</v>
      </c>
      <c r="W170" s="255" t="s">
        <v>64</v>
      </c>
      <c r="X170" s="253" t="s">
        <v>65</v>
      </c>
      <c r="Y170" s="253" t="s">
        <v>66</v>
      </c>
      <c r="Z170" s="253" t="s">
        <v>67</v>
      </c>
      <c r="AA170" s="253" t="s">
        <v>68</v>
      </c>
      <c r="AB170" s="253" t="s">
        <v>69</v>
      </c>
      <c r="AC170" s="256" t="s">
        <v>70</v>
      </c>
      <c r="AD170" s="350"/>
    </row>
    <row r="171" spans="1:31" ht="33" customHeight="1" thickBot="1" x14ac:dyDescent="0.3">
      <c r="A171" s="344"/>
      <c r="B171" s="234">
        <v>21</v>
      </c>
      <c r="C171" s="204">
        <v>22</v>
      </c>
      <c r="D171" s="205">
        <v>23</v>
      </c>
      <c r="E171" s="205">
        <v>24</v>
      </c>
      <c r="F171" s="205">
        <v>25</v>
      </c>
      <c r="G171" s="205">
        <v>26</v>
      </c>
      <c r="H171" s="206">
        <v>27</v>
      </c>
      <c r="I171" s="203">
        <v>28</v>
      </c>
      <c r="J171" s="204">
        <v>29</v>
      </c>
      <c r="K171" s="205">
        <v>30</v>
      </c>
      <c r="L171" s="235">
        <v>31</v>
      </c>
      <c r="M171" s="231">
        <v>1</v>
      </c>
      <c r="N171" s="207">
        <v>2</v>
      </c>
      <c r="O171" s="208">
        <v>3</v>
      </c>
      <c r="P171" s="209">
        <v>4</v>
      </c>
      <c r="Q171" s="210">
        <v>5</v>
      </c>
      <c r="R171" s="211">
        <v>6</v>
      </c>
      <c r="S171" s="211">
        <v>7</v>
      </c>
      <c r="T171" s="211">
        <v>8</v>
      </c>
      <c r="U171" s="212">
        <v>9</v>
      </c>
      <c r="V171" s="213">
        <v>10</v>
      </c>
      <c r="W171" s="209">
        <v>11</v>
      </c>
      <c r="X171" s="210">
        <v>12</v>
      </c>
      <c r="Y171" s="211">
        <v>13</v>
      </c>
      <c r="Z171" s="211">
        <v>14</v>
      </c>
      <c r="AA171" s="211">
        <v>15</v>
      </c>
      <c r="AB171" s="211">
        <v>16</v>
      </c>
      <c r="AC171" s="244">
        <v>17</v>
      </c>
      <c r="AD171" s="351"/>
    </row>
    <row r="172" spans="1:31" ht="33" customHeight="1" x14ac:dyDescent="0.25">
      <c r="A172" s="214" t="s">
        <v>86</v>
      </c>
      <c r="B172" s="236">
        <v>0</v>
      </c>
      <c r="C172" s="216">
        <v>0</v>
      </c>
      <c r="D172" s="201"/>
      <c r="E172" s="201"/>
      <c r="F172" s="201"/>
      <c r="G172" s="201"/>
      <c r="H172" s="201"/>
      <c r="I172" s="215">
        <v>0</v>
      </c>
      <c r="J172" s="216">
        <v>10</v>
      </c>
      <c r="K172" s="201"/>
      <c r="L172" s="237"/>
      <c r="M172" s="232"/>
      <c r="N172" s="201"/>
      <c r="O172" s="201"/>
      <c r="P172" s="215">
        <v>0</v>
      </c>
      <c r="Q172" s="216">
        <v>10</v>
      </c>
      <c r="R172" s="201"/>
      <c r="S172" s="201"/>
      <c r="T172" s="201"/>
      <c r="U172" s="201"/>
      <c r="V172" s="201"/>
      <c r="W172" s="215">
        <v>0</v>
      </c>
      <c r="X172" s="216">
        <v>10</v>
      </c>
      <c r="Y172" s="201"/>
      <c r="Z172" s="201"/>
      <c r="AA172" s="201"/>
      <c r="AB172" s="201"/>
      <c r="AC172" s="245">
        <v>0</v>
      </c>
      <c r="AD172" s="241">
        <f>SUM(B172:AC172)</f>
        <v>30</v>
      </c>
    </row>
    <row r="173" spans="1:31" ht="33" customHeight="1" thickBot="1" x14ac:dyDescent="0.3">
      <c r="A173" s="229" t="s">
        <v>74</v>
      </c>
      <c r="B173" s="238">
        <v>0</v>
      </c>
      <c r="C173" s="219">
        <v>0</v>
      </c>
      <c r="D173" s="201"/>
      <c r="E173" s="201"/>
      <c r="F173" s="201"/>
      <c r="G173" s="201"/>
      <c r="H173" s="201"/>
      <c r="I173" s="218">
        <v>10</v>
      </c>
      <c r="J173" s="219">
        <v>0</v>
      </c>
      <c r="K173" s="201"/>
      <c r="L173" s="237"/>
      <c r="M173" s="232"/>
      <c r="N173" s="201"/>
      <c r="O173" s="201"/>
      <c r="P173" s="218">
        <v>10</v>
      </c>
      <c r="Q173" s="219">
        <v>0</v>
      </c>
      <c r="R173" s="201"/>
      <c r="S173" s="201"/>
      <c r="T173" s="201"/>
      <c r="U173" s="201"/>
      <c r="V173" s="201"/>
      <c r="W173" s="218">
        <v>10</v>
      </c>
      <c r="X173" s="219">
        <v>0</v>
      </c>
      <c r="Y173" s="201"/>
      <c r="Z173" s="201"/>
      <c r="AA173" s="201"/>
      <c r="AB173" s="201"/>
      <c r="AC173" s="246">
        <v>0</v>
      </c>
      <c r="AD173" s="242">
        <f t="shared" ref="AD173" si="18">SUM(B173:AC173)</f>
        <v>30</v>
      </c>
    </row>
    <row r="174" spans="1:31" ht="33" customHeight="1" thickBot="1" x14ac:dyDescent="0.3">
      <c r="A174" s="230"/>
      <c r="B174" s="239">
        <f t="shared" ref="B174:AD174" si="19">SUM(B172:B173)</f>
        <v>0</v>
      </c>
      <c r="C174" s="223">
        <f t="shared" si="19"/>
        <v>0</v>
      </c>
      <c r="D174" s="224">
        <f t="shared" si="19"/>
        <v>0</v>
      </c>
      <c r="E174" s="224">
        <f t="shared" si="19"/>
        <v>0</v>
      </c>
      <c r="F174" s="224">
        <f t="shared" si="19"/>
        <v>0</v>
      </c>
      <c r="G174" s="224">
        <f t="shared" si="19"/>
        <v>0</v>
      </c>
      <c r="H174" s="225">
        <f t="shared" si="19"/>
        <v>0</v>
      </c>
      <c r="I174" s="222">
        <f t="shared" si="19"/>
        <v>10</v>
      </c>
      <c r="J174" s="223">
        <f t="shared" si="19"/>
        <v>10</v>
      </c>
      <c r="K174" s="224">
        <f t="shared" si="19"/>
        <v>0</v>
      </c>
      <c r="L174" s="240">
        <f t="shared" si="19"/>
        <v>0</v>
      </c>
      <c r="M174" s="233">
        <f t="shared" si="19"/>
        <v>0</v>
      </c>
      <c r="N174" s="224">
        <f t="shared" si="19"/>
        <v>0</v>
      </c>
      <c r="O174" s="226">
        <f t="shared" si="19"/>
        <v>0</v>
      </c>
      <c r="P174" s="222">
        <f t="shared" si="19"/>
        <v>10</v>
      </c>
      <c r="Q174" s="223">
        <f t="shared" si="19"/>
        <v>10</v>
      </c>
      <c r="R174" s="224">
        <f t="shared" si="19"/>
        <v>0</v>
      </c>
      <c r="S174" s="224">
        <f t="shared" si="19"/>
        <v>0</v>
      </c>
      <c r="T174" s="224">
        <f t="shared" si="19"/>
        <v>0</v>
      </c>
      <c r="U174" s="227">
        <f t="shared" si="19"/>
        <v>0</v>
      </c>
      <c r="V174" s="225">
        <f t="shared" si="19"/>
        <v>0</v>
      </c>
      <c r="W174" s="222">
        <f t="shared" si="19"/>
        <v>10</v>
      </c>
      <c r="X174" s="223">
        <f t="shared" si="19"/>
        <v>10</v>
      </c>
      <c r="Y174" s="224">
        <f t="shared" si="19"/>
        <v>0</v>
      </c>
      <c r="Z174" s="224">
        <f t="shared" si="19"/>
        <v>0</v>
      </c>
      <c r="AA174" s="224">
        <f t="shared" si="19"/>
        <v>0</v>
      </c>
      <c r="AB174" s="224">
        <f t="shared" si="19"/>
        <v>0</v>
      </c>
      <c r="AC174" s="247">
        <f t="shared" si="19"/>
        <v>0</v>
      </c>
      <c r="AD174" s="243">
        <f t="shared" si="19"/>
        <v>60</v>
      </c>
      <c r="AE174" s="191" t="s">
        <v>72</v>
      </c>
    </row>
    <row r="175" spans="1:31" ht="33" customHeight="1" thickBot="1" x14ac:dyDescent="0.3">
      <c r="A175" s="185"/>
      <c r="B175" s="192"/>
      <c r="C175" s="192"/>
      <c r="D175" s="192"/>
      <c r="E175" s="192"/>
      <c r="F175" s="192"/>
      <c r="G175" s="193"/>
      <c r="H175" s="191">
        <f>SUM(B174:H174)</f>
        <v>0</v>
      </c>
      <c r="I175" s="192"/>
      <c r="J175" s="192"/>
      <c r="K175" s="192"/>
      <c r="L175" s="192"/>
      <c r="M175" s="192"/>
      <c r="N175" s="193"/>
      <c r="O175" s="191">
        <f>SUM(I174:O174)</f>
        <v>20</v>
      </c>
      <c r="P175" s="192"/>
      <c r="Q175" s="192"/>
      <c r="R175" s="192"/>
      <c r="S175" s="192"/>
      <c r="T175" s="192"/>
      <c r="U175" s="193"/>
      <c r="V175" s="191">
        <f>SUM(P174:V174)</f>
        <v>20</v>
      </c>
      <c r="W175" s="192"/>
      <c r="X175" s="192"/>
      <c r="Y175" s="192"/>
      <c r="Z175" s="192"/>
      <c r="AA175" s="192"/>
      <c r="AB175" s="193"/>
      <c r="AC175" s="191">
        <f>SUM(W174:AC174)</f>
        <v>20</v>
      </c>
      <c r="AD175" s="221">
        <f>AD174/60</f>
        <v>1</v>
      </c>
      <c r="AE175" s="191" t="s">
        <v>73</v>
      </c>
    </row>
    <row r="176" spans="1:31" ht="21" customHeight="1" thickBot="1" x14ac:dyDescent="0.3">
      <c r="A176" s="185"/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1" ht="21" customHeight="1" x14ac:dyDescent="0.25">
      <c r="A177" s="272"/>
      <c r="B177" s="339" t="s">
        <v>79</v>
      </c>
      <c r="C177" s="340"/>
      <c r="D177" s="340"/>
      <c r="E177" s="340"/>
      <c r="F177" s="340"/>
      <c r="G177" s="340"/>
      <c r="H177" s="341"/>
      <c r="I177" s="339" t="s">
        <v>80</v>
      </c>
      <c r="J177" s="340"/>
      <c r="K177" s="340"/>
      <c r="L177" s="340"/>
      <c r="M177" s="340"/>
      <c r="N177" s="340"/>
      <c r="O177" s="341"/>
      <c r="P177" s="339" t="s">
        <v>81</v>
      </c>
      <c r="Q177" s="340"/>
      <c r="R177" s="340"/>
      <c r="S177" s="340"/>
      <c r="T177" s="340"/>
      <c r="U177" s="340"/>
      <c r="V177" s="341"/>
      <c r="W177" s="339" t="s">
        <v>82</v>
      </c>
      <c r="X177" s="340"/>
      <c r="Y177" s="340"/>
      <c r="Z177" s="340"/>
      <c r="AA177" s="340"/>
      <c r="AB177" s="340"/>
      <c r="AC177" s="341"/>
      <c r="AD177" s="273"/>
      <c r="AE177" s="274"/>
    </row>
    <row r="178" spans="1:31" ht="21" customHeight="1" thickBot="1" x14ac:dyDescent="0.3">
      <c r="A178" s="275" t="s">
        <v>83</v>
      </c>
      <c r="B178" s="276"/>
      <c r="C178" s="277"/>
      <c r="D178" s="277"/>
      <c r="E178" s="277"/>
      <c r="F178" s="334">
        <v>0</v>
      </c>
      <c r="G178" s="334"/>
      <c r="H178" s="335"/>
      <c r="I178" s="276"/>
      <c r="J178" s="277"/>
      <c r="K178" s="277"/>
      <c r="L178" s="277"/>
      <c r="M178" s="334">
        <v>12000</v>
      </c>
      <c r="N178" s="334"/>
      <c r="O178" s="335"/>
      <c r="P178" s="276"/>
      <c r="Q178" s="277"/>
      <c r="R178" s="277"/>
      <c r="S178" s="277"/>
      <c r="T178" s="334">
        <v>12000</v>
      </c>
      <c r="U178" s="334"/>
      <c r="V178" s="335"/>
      <c r="W178" s="276"/>
      <c r="X178" s="277"/>
      <c r="Y178" s="277"/>
      <c r="Z178" s="277"/>
      <c r="AA178" s="334">
        <v>12000</v>
      </c>
      <c r="AB178" s="334"/>
      <c r="AC178" s="335"/>
      <c r="AD178" s="278">
        <f>F178+M178+T178+AA178</f>
        <v>36000</v>
      </c>
      <c r="AE178" s="279" t="s">
        <v>84</v>
      </c>
    </row>
    <row r="179" spans="1:31" ht="21" customHeight="1" x14ac:dyDescent="0.25">
      <c r="A179" s="185"/>
      <c r="B179" s="192"/>
      <c r="C179" s="192"/>
      <c r="D179" s="192"/>
      <c r="E179" s="192"/>
      <c r="F179" s="192"/>
      <c r="G179" s="193"/>
      <c r="H179" s="191"/>
      <c r="I179" s="192"/>
      <c r="J179" s="192"/>
      <c r="K179" s="192"/>
      <c r="L179" s="192"/>
      <c r="M179" s="192"/>
      <c r="N179" s="193"/>
      <c r="O179" s="191"/>
      <c r="P179" s="192"/>
      <c r="Q179" s="192"/>
      <c r="R179" s="192"/>
      <c r="S179" s="192"/>
      <c r="T179" s="192"/>
      <c r="U179" s="193"/>
      <c r="V179" s="191"/>
      <c r="W179" s="192"/>
      <c r="X179" s="192"/>
      <c r="Y179" s="192"/>
      <c r="Z179" s="192"/>
      <c r="AA179" s="192"/>
      <c r="AB179" s="193"/>
      <c r="AC179" s="191"/>
      <c r="AD179" s="200"/>
      <c r="AE179" s="191"/>
    </row>
    <row r="180" spans="1:31" ht="21" customHeight="1" x14ac:dyDescent="0.25">
      <c r="A180" s="197"/>
      <c r="B180" s="199"/>
      <c r="I180" s="196"/>
      <c r="J180" s="195"/>
    </row>
    <row r="181" spans="1:31" ht="33" customHeight="1" x14ac:dyDescent="0.25"/>
    <row r="182" spans="1:31" ht="33" customHeight="1" x14ac:dyDescent="0.25"/>
    <row r="183" spans="1:31" ht="33" customHeight="1" x14ac:dyDescent="0.25"/>
    <row r="184" spans="1:31" ht="33" customHeight="1" x14ac:dyDescent="0.25">
      <c r="A184" s="186" t="s">
        <v>77</v>
      </c>
    </row>
    <row r="185" spans="1:31" ht="33" customHeight="1" x14ac:dyDescent="0.25">
      <c r="A185" s="186" t="s">
        <v>85</v>
      </c>
    </row>
    <row r="186" spans="1:31" ht="33" customHeight="1" thickBot="1" x14ac:dyDescent="0.3">
      <c r="A186" s="194" t="s">
        <v>96</v>
      </c>
    </row>
    <row r="187" spans="1:31" ht="33" customHeight="1" thickBot="1" x14ac:dyDescent="0.3">
      <c r="A187" s="342" t="s">
        <v>62</v>
      </c>
      <c r="B187" s="352" t="s">
        <v>75</v>
      </c>
      <c r="C187" s="353"/>
      <c r="D187" s="353"/>
      <c r="E187" s="353"/>
      <c r="F187" s="353"/>
      <c r="G187" s="353"/>
      <c r="H187" s="353"/>
      <c r="I187" s="353"/>
      <c r="J187" s="353"/>
      <c r="K187" s="353"/>
      <c r="L187" s="354"/>
      <c r="M187" s="355" t="s">
        <v>76</v>
      </c>
      <c r="N187" s="353"/>
      <c r="O187" s="353"/>
      <c r="P187" s="353"/>
      <c r="Q187" s="353"/>
      <c r="R187" s="353"/>
      <c r="S187" s="353"/>
      <c r="T187" s="353"/>
      <c r="U187" s="353"/>
      <c r="V187" s="353"/>
      <c r="W187" s="353"/>
      <c r="X187" s="353"/>
      <c r="Y187" s="353"/>
      <c r="Z187" s="353"/>
      <c r="AA187" s="353"/>
      <c r="AB187" s="353"/>
      <c r="AC187" s="354"/>
      <c r="AD187" s="349" t="s">
        <v>63</v>
      </c>
    </row>
    <row r="188" spans="1:31" ht="33" customHeight="1" thickBot="1" x14ac:dyDescent="0.3">
      <c r="A188" s="343"/>
      <c r="B188" s="248" t="s">
        <v>64</v>
      </c>
      <c r="C188" s="249" t="s">
        <v>65</v>
      </c>
      <c r="D188" s="249" t="s">
        <v>66</v>
      </c>
      <c r="E188" s="249" t="s">
        <v>67</v>
      </c>
      <c r="F188" s="249" t="s">
        <v>68</v>
      </c>
      <c r="G188" s="249" t="s">
        <v>69</v>
      </c>
      <c r="H188" s="250" t="s">
        <v>70</v>
      </c>
      <c r="I188" s="251" t="s">
        <v>64</v>
      </c>
      <c r="J188" s="249" t="s">
        <v>65</v>
      </c>
      <c r="K188" s="249" t="s">
        <v>66</v>
      </c>
      <c r="L188" s="252" t="s">
        <v>67</v>
      </c>
      <c r="M188" s="271" t="s">
        <v>68</v>
      </c>
      <c r="N188" s="253" t="s">
        <v>69</v>
      </c>
      <c r="O188" s="254" t="s">
        <v>70</v>
      </c>
      <c r="P188" s="255" t="s">
        <v>64</v>
      </c>
      <c r="Q188" s="253" t="s">
        <v>65</v>
      </c>
      <c r="R188" s="253" t="s">
        <v>66</v>
      </c>
      <c r="S188" s="253" t="s">
        <v>67</v>
      </c>
      <c r="T188" s="253" t="s">
        <v>68</v>
      </c>
      <c r="U188" s="253" t="s">
        <v>69</v>
      </c>
      <c r="V188" s="254" t="s">
        <v>70</v>
      </c>
      <c r="W188" s="255" t="s">
        <v>64</v>
      </c>
      <c r="X188" s="253" t="s">
        <v>65</v>
      </c>
      <c r="Y188" s="253" t="s">
        <v>66</v>
      </c>
      <c r="Z188" s="253" t="s">
        <v>67</v>
      </c>
      <c r="AA188" s="253" t="s">
        <v>68</v>
      </c>
      <c r="AB188" s="253" t="s">
        <v>69</v>
      </c>
      <c r="AC188" s="256" t="s">
        <v>70</v>
      </c>
      <c r="AD188" s="350"/>
    </row>
    <row r="189" spans="1:31" ht="33" customHeight="1" thickBot="1" x14ac:dyDescent="0.3">
      <c r="A189" s="344"/>
      <c r="B189" s="234">
        <v>21</v>
      </c>
      <c r="C189" s="204">
        <v>22</v>
      </c>
      <c r="D189" s="205">
        <v>23</v>
      </c>
      <c r="E189" s="205">
        <v>24</v>
      </c>
      <c r="F189" s="205">
        <v>25</v>
      </c>
      <c r="G189" s="205">
        <v>26</v>
      </c>
      <c r="H189" s="206">
        <v>27</v>
      </c>
      <c r="I189" s="203">
        <v>28</v>
      </c>
      <c r="J189" s="204">
        <v>29</v>
      </c>
      <c r="K189" s="205">
        <v>30</v>
      </c>
      <c r="L189" s="235">
        <v>31</v>
      </c>
      <c r="M189" s="231">
        <v>1</v>
      </c>
      <c r="N189" s="207">
        <v>2</v>
      </c>
      <c r="O189" s="208">
        <v>3</v>
      </c>
      <c r="P189" s="209">
        <v>4</v>
      </c>
      <c r="Q189" s="210">
        <v>5</v>
      </c>
      <c r="R189" s="211">
        <v>6</v>
      </c>
      <c r="S189" s="211">
        <v>7</v>
      </c>
      <c r="T189" s="211">
        <v>8</v>
      </c>
      <c r="U189" s="212">
        <v>9</v>
      </c>
      <c r="V189" s="213">
        <v>10</v>
      </c>
      <c r="W189" s="209">
        <v>11</v>
      </c>
      <c r="X189" s="210">
        <v>12</v>
      </c>
      <c r="Y189" s="211">
        <v>13</v>
      </c>
      <c r="Z189" s="211">
        <v>14</v>
      </c>
      <c r="AA189" s="211">
        <v>15</v>
      </c>
      <c r="AB189" s="211">
        <v>16</v>
      </c>
      <c r="AC189" s="244">
        <v>17</v>
      </c>
      <c r="AD189" s="351"/>
    </row>
    <row r="190" spans="1:31" ht="33" customHeight="1" x14ac:dyDescent="0.25">
      <c r="A190" s="214" t="s">
        <v>86</v>
      </c>
      <c r="B190" s="236">
        <v>0</v>
      </c>
      <c r="C190" s="216">
        <v>0</v>
      </c>
      <c r="D190" s="201"/>
      <c r="E190" s="201"/>
      <c r="F190" s="201"/>
      <c r="G190" s="201"/>
      <c r="H190" s="201"/>
      <c r="I190" s="215">
        <v>0</v>
      </c>
      <c r="J190" s="216">
        <v>10</v>
      </c>
      <c r="K190" s="201"/>
      <c r="L190" s="237"/>
      <c r="M190" s="232"/>
      <c r="N190" s="201"/>
      <c r="O190" s="201"/>
      <c r="P190" s="215">
        <v>0</v>
      </c>
      <c r="Q190" s="216">
        <v>10</v>
      </c>
      <c r="R190" s="201"/>
      <c r="S190" s="201"/>
      <c r="T190" s="201"/>
      <c r="U190" s="201"/>
      <c r="V190" s="201"/>
      <c r="W190" s="215">
        <v>0</v>
      </c>
      <c r="X190" s="216">
        <v>10</v>
      </c>
      <c r="Y190" s="201"/>
      <c r="Z190" s="201"/>
      <c r="AA190" s="201"/>
      <c r="AB190" s="201"/>
      <c r="AC190" s="245">
        <v>0</v>
      </c>
      <c r="AD190" s="241">
        <f>SUM(B190:AC190)</f>
        <v>30</v>
      </c>
    </row>
    <row r="191" spans="1:31" ht="33" customHeight="1" thickBot="1" x14ac:dyDescent="0.3">
      <c r="A191" s="229" t="s">
        <v>74</v>
      </c>
      <c r="B191" s="238">
        <v>0</v>
      </c>
      <c r="C191" s="219">
        <v>0</v>
      </c>
      <c r="D191" s="201"/>
      <c r="E191" s="201"/>
      <c r="F191" s="201"/>
      <c r="G191" s="201"/>
      <c r="H191" s="201"/>
      <c r="I191" s="218">
        <v>10</v>
      </c>
      <c r="J191" s="219">
        <v>0</v>
      </c>
      <c r="K191" s="201"/>
      <c r="L191" s="237"/>
      <c r="M191" s="232"/>
      <c r="N191" s="201"/>
      <c r="O191" s="201"/>
      <c r="P191" s="218">
        <v>10</v>
      </c>
      <c r="Q191" s="219">
        <v>0</v>
      </c>
      <c r="R191" s="201"/>
      <c r="S191" s="201"/>
      <c r="T191" s="201"/>
      <c r="U191" s="201"/>
      <c r="V191" s="201"/>
      <c r="W191" s="218">
        <v>10</v>
      </c>
      <c r="X191" s="219">
        <v>0</v>
      </c>
      <c r="Y191" s="201"/>
      <c r="Z191" s="201"/>
      <c r="AA191" s="201"/>
      <c r="AB191" s="201"/>
      <c r="AC191" s="246">
        <v>0</v>
      </c>
      <c r="AD191" s="242">
        <f t="shared" ref="AD191" si="20">SUM(B191:AC191)</f>
        <v>30</v>
      </c>
    </row>
    <row r="192" spans="1:31" ht="33" customHeight="1" thickBot="1" x14ac:dyDescent="0.3">
      <c r="A192" s="230"/>
      <c r="B192" s="239">
        <f t="shared" ref="B192:AD192" si="21">SUM(B190:B191)</f>
        <v>0</v>
      </c>
      <c r="C192" s="223">
        <f t="shared" si="21"/>
        <v>0</v>
      </c>
      <c r="D192" s="224">
        <f t="shared" si="21"/>
        <v>0</v>
      </c>
      <c r="E192" s="224">
        <f t="shared" si="21"/>
        <v>0</v>
      </c>
      <c r="F192" s="224">
        <f t="shared" si="21"/>
        <v>0</v>
      </c>
      <c r="G192" s="224">
        <f t="shared" si="21"/>
        <v>0</v>
      </c>
      <c r="H192" s="225">
        <f t="shared" si="21"/>
        <v>0</v>
      </c>
      <c r="I192" s="222">
        <f t="shared" si="21"/>
        <v>10</v>
      </c>
      <c r="J192" s="223">
        <f t="shared" si="21"/>
        <v>10</v>
      </c>
      <c r="K192" s="224">
        <f t="shared" si="21"/>
        <v>0</v>
      </c>
      <c r="L192" s="240">
        <f t="shared" si="21"/>
        <v>0</v>
      </c>
      <c r="M192" s="233">
        <f t="shared" si="21"/>
        <v>0</v>
      </c>
      <c r="N192" s="224">
        <f t="shared" si="21"/>
        <v>0</v>
      </c>
      <c r="O192" s="226">
        <f t="shared" si="21"/>
        <v>0</v>
      </c>
      <c r="P192" s="222">
        <f t="shared" si="21"/>
        <v>10</v>
      </c>
      <c r="Q192" s="223">
        <f t="shared" si="21"/>
        <v>10</v>
      </c>
      <c r="R192" s="224">
        <f t="shared" si="21"/>
        <v>0</v>
      </c>
      <c r="S192" s="224">
        <f t="shared" si="21"/>
        <v>0</v>
      </c>
      <c r="T192" s="224">
        <f t="shared" si="21"/>
        <v>0</v>
      </c>
      <c r="U192" s="227">
        <f t="shared" si="21"/>
        <v>0</v>
      </c>
      <c r="V192" s="225">
        <f t="shared" si="21"/>
        <v>0</v>
      </c>
      <c r="W192" s="222">
        <f t="shared" si="21"/>
        <v>10</v>
      </c>
      <c r="X192" s="223">
        <f t="shared" si="21"/>
        <v>10</v>
      </c>
      <c r="Y192" s="224">
        <f t="shared" si="21"/>
        <v>0</v>
      </c>
      <c r="Z192" s="224">
        <f t="shared" si="21"/>
        <v>0</v>
      </c>
      <c r="AA192" s="224">
        <f t="shared" si="21"/>
        <v>0</v>
      </c>
      <c r="AB192" s="224">
        <f t="shared" si="21"/>
        <v>0</v>
      </c>
      <c r="AC192" s="247">
        <f t="shared" si="21"/>
        <v>0</v>
      </c>
      <c r="AD192" s="243">
        <f t="shared" si="21"/>
        <v>60</v>
      </c>
      <c r="AE192" s="191" t="s">
        <v>72</v>
      </c>
    </row>
    <row r="193" spans="1:31" ht="33" customHeight="1" thickBot="1" x14ac:dyDescent="0.3">
      <c r="A193" s="185"/>
      <c r="B193" s="192"/>
      <c r="C193" s="192"/>
      <c r="D193" s="192"/>
      <c r="E193" s="192"/>
      <c r="F193" s="192"/>
      <c r="G193" s="193"/>
      <c r="H193" s="191">
        <f>SUM(B192:H192)</f>
        <v>0</v>
      </c>
      <c r="I193" s="192"/>
      <c r="J193" s="192"/>
      <c r="K193" s="192"/>
      <c r="L193" s="192"/>
      <c r="M193" s="192"/>
      <c r="N193" s="193"/>
      <c r="O193" s="191">
        <f>SUM(I192:O192)</f>
        <v>20</v>
      </c>
      <c r="P193" s="192"/>
      <c r="Q193" s="192"/>
      <c r="R193" s="192"/>
      <c r="S193" s="192"/>
      <c r="T193" s="192"/>
      <c r="U193" s="193"/>
      <c r="V193" s="191">
        <f>SUM(P192:V192)</f>
        <v>20</v>
      </c>
      <c r="W193" s="192"/>
      <c r="X193" s="192"/>
      <c r="Y193" s="192"/>
      <c r="Z193" s="192"/>
      <c r="AA193" s="192"/>
      <c r="AB193" s="193"/>
      <c r="AC193" s="191">
        <f>SUM(W192:AC192)</f>
        <v>20</v>
      </c>
      <c r="AD193" s="221">
        <f>AD192/60</f>
        <v>1</v>
      </c>
      <c r="AE193" s="191" t="s">
        <v>73</v>
      </c>
    </row>
    <row r="194" spans="1:31" ht="21" customHeight="1" thickBot="1" x14ac:dyDescent="0.3">
      <c r="A194" s="185"/>
      <c r="B194" s="192"/>
      <c r="C194" s="192"/>
      <c r="D194" s="192"/>
      <c r="E194" s="192"/>
      <c r="F194" s="192"/>
      <c r="G194" s="193"/>
      <c r="H194" s="191"/>
      <c r="I194" s="192"/>
      <c r="J194" s="192"/>
      <c r="K194" s="192"/>
      <c r="L194" s="192"/>
      <c r="M194" s="192"/>
      <c r="N194" s="193"/>
      <c r="O194" s="191"/>
      <c r="P194" s="192"/>
      <c r="Q194" s="192"/>
      <c r="R194" s="192"/>
      <c r="S194" s="192"/>
      <c r="T194" s="192"/>
      <c r="U194" s="193"/>
      <c r="V194" s="191"/>
      <c r="W194" s="192"/>
      <c r="X194" s="192"/>
      <c r="Y194" s="192"/>
      <c r="Z194" s="192"/>
      <c r="AA194" s="192"/>
      <c r="AB194" s="193"/>
      <c r="AC194" s="191"/>
      <c r="AD194" s="200"/>
      <c r="AE194" s="191"/>
    </row>
    <row r="195" spans="1:31" ht="21" customHeight="1" x14ac:dyDescent="0.25">
      <c r="A195" s="272"/>
      <c r="B195" s="339" t="s">
        <v>79</v>
      </c>
      <c r="C195" s="340"/>
      <c r="D195" s="340"/>
      <c r="E195" s="340"/>
      <c r="F195" s="340"/>
      <c r="G195" s="340"/>
      <c r="H195" s="341"/>
      <c r="I195" s="339" t="s">
        <v>80</v>
      </c>
      <c r="J195" s="340"/>
      <c r="K195" s="340"/>
      <c r="L195" s="340"/>
      <c r="M195" s="340"/>
      <c r="N195" s="340"/>
      <c r="O195" s="341"/>
      <c r="P195" s="339" t="s">
        <v>81</v>
      </c>
      <c r="Q195" s="340"/>
      <c r="R195" s="340"/>
      <c r="S195" s="340"/>
      <c r="T195" s="340"/>
      <c r="U195" s="340"/>
      <c r="V195" s="341"/>
      <c r="W195" s="339" t="s">
        <v>82</v>
      </c>
      <c r="X195" s="340"/>
      <c r="Y195" s="340"/>
      <c r="Z195" s="340"/>
      <c r="AA195" s="340"/>
      <c r="AB195" s="340"/>
      <c r="AC195" s="341"/>
      <c r="AD195" s="273"/>
      <c r="AE195" s="274"/>
    </row>
    <row r="196" spans="1:31" ht="21" customHeight="1" thickBot="1" x14ac:dyDescent="0.3">
      <c r="A196" s="275" t="s">
        <v>83</v>
      </c>
      <c r="B196" s="276"/>
      <c r="C196" s="277"/>
      <c r="D196" s="277"/>
      <c r="E196" s="277"/>
      <c r="F196" s="334">
        <v>0</v>
      </c>
      <c r="G196" s="334"/>
      <c r="H196" s="335"/>
      <c r="I196" s="276"/>
      <c r="J196" s="277"/>
      <c r="K196" s="277"/>
      <c r="L196" s="277"/>
      <c r="M196" s="334">
        <v>12000</v>
      </c>
      <c r="N196" s="334"/>
      <c r="O196" s="335"/>
      <c r="P196" s="276"/>
      <c r="Q196" s="277"/>
      <c r="R196" s="277"/>
      <c r="S196" s="277"/>
      <c r="T196" s="334">
        <v>12000</v>
      </c>
      <c r="U196" s="334"/>
      <c r="V196" s="335"/>
      <c r="W196" s="276"/>
      <c r="X196" s="277"/>
      <c r="Y196" s="277"/>
      <c r="Z196" s="277"/>
      <c r="AA196" s="334">
        <v>12000</v>
      </c>
      <c r="AB196" s="334"/>
      <c r="AC196" s="335"/>
      <c r="AD196" s="278">
        <f>F196+M196+T196+AA196</f>
        <v>36000</v>
      </c>
      <c r="AE196" s="279" t="s">
        <v>84</v>
      </c>
    </row>
    <row r="197" spans="1:31" ht="21" customHeight="1" x14ac:dyDescent="0.25">
      <c r="A197" s="185"/>
      <c r="B197" s="192"/>
      <c r="C197" s="192"/>
      <c r="D197" s="192"/>
      <c r="E197" s="192"/>
      <c r="F197" s="192"/>
      <c r="G197" s="193"/>
      <c r="H197" s="191"/>
      <c r="I197" s="192"/>
      <c r="J197" s="192"/>
      <c r="K197" s="192"/>
      <c r="L197" s="192"/>
      <c r="M197" s="192"/>
      <c r="N197" s="193"/>
      <c r="O197" s="191"/>
      <c r="P197" s="192"/>
      <c r="Q197" s="192"/>
      <c r="R197" s="192"/>
      <c r="S197" s="192"/>
      <c r="T197" s="192"/>
      <c r="U197" s="193"/>
      <c r="V197" s="191"/>
      <c r="W197" s="192"/>
      <c r="X197" s="192"/>
      <c r="Y197" s="192"/>
      <c r="Z197" s="192"/>
      <c r="AA197" s="192"/>
      <c r="AB197" s="193"/>
      <c r="AC197" s="191"/>
      <c r="AD197" s="200"/>
      <c r="AE197" s="191"/>
    </row>
    <row r="198" spans="1:31" ht="21" customHeight="1" x14ac:dyDescent="0.25">
      <c r="A198" s="197"/>
      <c r="B198" s="199"/>
      <c r="I198" s="196"/>
      <c r="J198" s="195"/>
    </row>
    <row r="199" spans="1:31" ht="33" customHeight="1" x14ac:dyDescent="0.25"/>
    <row r="200" spans="1:31" ht="33" customHeight="1" x14ac:dyDescent="0.25"/>
    <row r="201" spans="1:31" ht="33" customHeight="1" x14ac:dyDescent="0.25"/>
    <row r="202" spans="1:31" ht="33" customHeight="1" x14ac:dyDescent="0.25">
      <c r="A202" s="186" t="s">
        <v>77</v>
      </c>
    </row>
    <row r="203" spans="1:31" ht="33" customHeight="1" x14ac:dyDescent="0.25">
      <c r="A203" s="186" t="s">
        <v>85</v>
      </c>
    </row>
    <row r="204" spans="1:31" ht="33" customHeight="1" thickBot="1" x14ac:dyDescent="0.3">
      <c r="A204" s="194" t="s">
        <v>97</v>
      </c>
    </row>
    <row r="205" spans="1:31" ht="33" customHeight="1" thickBot="1" x14ac:dyDescent="0.3">
      <c r="A205" s="342" t="s">
        <v>62</v>
      </c>
      <c r="B205" s="352" t="s">
        <v>75</v>
      </c>
      <c r="C205" s="353"/>
      <c r="D205" s="353"/>
      <c r="E205" s="353"/>
      <c r="F205" s="353"/>
      <c r="G205" s="353"/>
      <c r="H205" s="353"/>
      <c r="I205" s="353"/>
      <c r="J205" s="353"/>
      <c r="K205" s="353"/>
      <c r="L205" s="354"/>
      <c r="M205" s="355" t="s">
        <v>76</v>
      </c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  <c r="AA205" s="353"/>
      <c r="AB205" s="353"/>
      <c r="AC205" s="354"/>
      <c r="AD205" s="349" t="s">
        <v>63</v>
      </c>
    </row>
    <row r="206" spans="1:31" ht="33" customHeight="1" thickBot="1" x14ac:dyDescent="0.3">
      <c r="A206" s="343"/>
      <c r="B206" s="248" t="s">
        <v>64</v>
      </c>
      <c r="C206" s="249" t="s">
        <v>65</v>
      </c>
      <c r="D206" s="249" t="s">
        <v>66</v>
      </c>
      <c r="E206" s="249" t="s">
        <v>67</v>
      </c>
      <c r="F206" s="249" t="s">
        <v>68</v>
      </c>
      <c r="G206" s="249" t="s">
        <v>69</v>
      </c>
      <c r="H206" s="250" t="s">
        <v>70</v>
      </c>
      <c r="I206" s="251" t="s">
        <v>64</v>
      </c>
      <c r="J206" s="249" t="s">
        <v>65</v>
      </c>
      <c r="K206" s="249" t="s">
        <v>66</v>
      </c>
      <c r="L206" s="252" t="s">
        <v>67</v>
      </c>
      <c r="M206" s="271" t="s">
        <v>68</v>
      </c>
      <c r="N206" s="253" t="s">
        <v>69</v>
      </c>
      <c r="O206" s="254" t="s">
        <v>70</v>
      </c>
      <c r="P206" s="255" t="s">
        <v>64</v>
      </c>
      <c r="Q206" s="253" t="s">
        <v>65</v>
      </c>
      <c r="R206" s="253" t="s">
        <v>66</v>
      </c>
      <c r="S206" s="253" t="s">
        <v>67</v>
      </c>
      <c r="T206" s="253" t="s">
        <v>68</v>
      </c>
      <c r="U206" s="253" t="s">
        <v>69</v>
      </c>
      <c r="V206" s="254" t="s">
        <v>70</v>
      </c>
      <c r="W206" s="255" t="s">
        <v>64</v>
      </c>
      <c r="X206" s="253" t="s">
        <v>65</v>
      </c>
      <c r="Y206" s="253" t="s">
        <v>66</v>
      </c>
      <c r="Z206" s="253" t="s">
        <v>67</v>
      </c>
      <c r="AA206" s="253" t="s">
        <v>68</v>
      </c>
      <c r="AB206" s="253" t="s">
        <v>69</v>
      </c>
      <c r="AC206" s="256" t="s">
        <v>70</v>
      </c>
      <c r="AD206" s="350"/>
    </row>
    <row r="207" spans="1:31" ht="33" customHeight="1" thickBot="1" x14ac:dyDescent="0.3">
      <c r="A207" s="344"/>
      <c r="B207" s="234">
        <v>21</v>
      </c>
      <c r="C207" s="204">
        <v>22</v>
      </c>
      <c r="D207" s="205">
        <v>23</v>
      </c>
      <c r="E207" s="205">
        <v>24</v>
      </c>
      <c r="F207" s="205">
        <v>25</v>
      </c>
      <c r="G207" s="205">
        <v>26</v>
      </c>
      <c r="H207" s="206">
        <v>27</v>
      </c>
      <c r="I207" s="203">
        <v>28</v>
      </c>
      <c r="J207" s="204">
        <v>29</v>
      </c>
      <c r="K207" s="205">
        <v>30</v>
      </c>
      <c r="L207" s="235">
        <v>31</v>
      </c>
      <c r="M207" s="231">
        <v>1</v>
      </c>
      <c r="N207" s="207">
        <v>2</v>
      </c>
      <c r="O207" s="208">
        <v>3</v>
      </c>
      <c r="P207" s="209">
        <v>4</v>
      </c>
      <c r="Q207" s="210">
        <v>5</v>
      </c>
      <c r="R207" s="211">
        <v>6</v>
      </c>
      <c r="S207" s="211">
        <v>7</v>
      </c>
      <c r="T207" s="211">
        <v>8</v>
      </c>
      <c r="U207" s="212">
        <v>9</v>
      </c>
      <c r="V207" s="213">
        <v>10</v>
      </c>
      <c r="W207" s="209">
        <v>11</v>
      </c>
      <c r="X207" s="210">
        <v>12</v>
      </c>
      <c r="Y207" s="211">
        <v>13</v>
      </c>
      <c r="Z207" s="211">
        <v>14</v>
      </c>
      <c r="AA207" s="211">
        <v>15</v>
      </c>
      <c r="AB207" s="211">
        <v>16</v>
      </c>
      <c r="AC207" s="244">
        <v>17</v>
      </c>
      <c r="AD207" s="351"/>
    </row>
    <row r="208" spans="1:31" ht="33" customHeight="1" x14ac:dyDescent="0.25">
      <c r="A208" s="214" t="s">
        <v>86</v>
      </c>
      <c r="B208" s="236">
        <v>0</v>
      </c>
      <c r="C208" s="216">
        <v>0</v>
      </c>
      <c r="D208" s="201"/>
      <c r="E208" s="201"/>
      <c r="F208" s="201"/>
      <c r="G208" s="201"/>
      <c r="H208" s="201"/>
      <c r="I208" s="215">
        <v>0</v>
      </c>
      <c r="J208" s="216">
        <v>10</v>
      </c>
      <c r="K208" s="201"/>
      <c r="L208" s="237"/>
      <c r="M208" s="232"/>
      <c r="N208" s="201"/>
      <c r="O208" s="201"/>
      <c r="P208" s="215">
        <v>0</v>
      </c>
      <c r="Q208" s="216">
        <v>10</v>
      </c>
      <c r="R208" s="201"/>
      <c r="S208" s="201"/>
      <c r="T208" s="201"/>
      <c r="U208" s="201"/>
      <c r="V208" s="201"/>
      <c r="W208" s="215">
        <v>0</v>
      </c>
      <c r="X208" s="216">
        <v>10</v>
      </c>
      <c r="Y208" s="201"/>
      <c r="Z208" s="201"/>
      <c r="AA208" s="201"/>
      <c r="AB208" s="201"/>
      <c r="AC208" s="245">
        <v>0</v>
      </c>
      <c r="AD208" s="241">
        <f>SUM(B208:AC208)</f>
        <v>30</v>
      </c>
    </row>
    <row r="209" spans="1:31" ht="33" customHeight="1" thickBot="1" x14ac:dyDescent="0.3">
      <c r="A209" s="229" t="s">
        <v>74</v>
      </c>
      <c r="B209" s="238">
        <v>0</v>
      </c>
      <c r="C209" s="219">
        <v>0</v>
      </c>
      <c r="D209" s="201"/>
      <c r="E209" s="201"/>
      <c r="F209" s="201"/>
      <c r="G209" s="201"/>
      <c r="H209" s="201"/>
      <c r="I209" s="218">
        <v>10</v>
      </c>
      <c r="J209" s="219">
        <v>0</v>
      </c>
      <c r="K209" s="201"/>
      <c r="L209" s="237"/>
      <c r="M209" s="232"/>
      <c r="N209" s="201"/>
      <c r="O209" s="201"/>
      <c r="P209" s="218">
        <v>10</v>
      </c>
      <c r="Q209" s="219">
        <v>0</v>
      </c>
      <c r="R209" s="201"/>
      <c r="S209" s="201"/>
      <c r="T209" s="201"/>
      <c r="U209" s="201"/>
      <c r="V209" s="201"/>
      <c r="W209" s="218">
        <v>10</v>
      </c>
      <c r="X209" s="219">
        <v>0</v>
      </c>
      <c r="Y209" s="201"/>
      <c r="Z209" s="201"/>
      <c r="AA209" s="201"/>
      <c r="AB209" s="201"/>
      <c r="AC209" s="246">
        <v>0</v>
      </c>
      <c r="AD209" s="242">
        <f t="shared" ref="AD209" si="22">SUM(B209:AC209)</f>
        <v>30</v>
      </c>
    </row>
    <row r="210" spans="1:31" ht="33" customHeight="1" thickBot="1" x14ac:dyDescent="0.3">
      <c r="A210" s="230"/>
      <c r="B210" s="239">
        <f t="shared" ref="B210:AD210" si="23">SUM(B208:B209)</f>
        <v>0</v>
      </c>
      <c r="C210" s="223">
        <f t="shared" si="23"/>
        <v>0</v>
      </c>
      <c r="D210" s="224">
        <f t="shared" si="23"/>
        <v>0</v>
      </c>
      <c r="E210" s="224">
        <f t="shared" si="23"/>
        <v>0</v>
      </c>
      <c r="F210" s="224">
        <f t="shared" si="23"/>
        <v>0</v>
      </c>
      <c r="G210" s="224">
        <f t="shared" si="23"/>
        <v>0</v>
      </c>
      <c r="H210" s="225">
        <f t="shared" si="23"/>
        <v>0</v>
      </c>
      <c r="I210" s="222">
        <f t="shared" si="23"/>
        <v>10</v>
      </c>
      <c r="J210" s="223">
        <f t="shared" si="23"/>
        <v>10</v>
      </c>
      <c r="K210" s="224">
        <f t="shared" si="23"/>
        <v>0</v>
      </c>
      <c r="L210" s="240">
        <f t="shared" si="23"/>
        <v>0</v>
      </c>
      <c r="M210" s="233">
        <f t="shared" si="23"/>
        <v>0</v>
      </c>
      <c r="N210" s="224">
        <f t="shared" si="23"/>
        <v>0</v>
      </c>
      <c r="O210" s="226">
        <f t="shared" si="23"/>
        <v>0</v>
      </c>
      <c r="P210" s="222">
        <f t="shared" si="23"/>
        <v>10</v>
      </c>
      <c r="Q210" s="223">
        <f t="shared" si="23"/>
        <v>10</v>
      </c>
      <c r="R210" s="224">
        <f t="shared" si="23"/>
        <v>0</v>
      </c>
      <c r="S210" s="224">
        <f t="shared" si="23"/>
        <v>0</v>
      </c>
      <c r="T210" s="224">
        <f t="shared" si="23"/>
        <v>0</v>
      </c>
      <c r="U210" s="227">
        <f t="shared" si="23"/>
        <v>0</v>
      </c>
      <c r="V210" s="225">
        <f t="shared" si="23"/>
        <v>0</v>
      </c>
      <c r="W210" s="222">
        <f t="shared" si="23"/>
        <v>10</v>
      </c>
      <c r="X210" s="223">
        <f t="shared" si="23"/>
        <v>10</v>
      </c>
      <c r="Y210" s="224">
        <f t="shared" si="23"/>
        <v>0</v>
      </c>
      <c r="Z210" s="224">
        <f t="shared" si="23"/>
        <v>0</v>
      </c>
      <c r="AA210" s="224">
        <f t="shared" si="23"/>
        <v>0</v>
      </c>
      <c r="AB210" s="224">
        <f t="shared" si="23"/>
        <v>0</v>
      </c>
      <c r="AC210" s="247">
        <f t="shared" si="23"/>
        <v>0</v>
      </c>
      <c r="AD210" s="243">
        <f t="shared" si="23"/>
        <v>60</v>
      </c>
      <c r="AE210" s="191" t="s">
        <v>72</v>
      </c>
    </row>
    <row r="211" spans="1:31" ht="33" customHeight="1" thickBot="1" x14ac:dyDescent="0.3">
      <c r="A211" s="185"/>
      <c r="B211" s="192"/>
      <c r="C211" s="192"/>
      <c r="D211" s="192"/>
      <c r="E211" s="192"/>
      <c r="F211" s="192"/>
      <c r="G211" s="193"/>
      <c r="H211" s="191">
        <f>SUM(B210:H210)</f>
        <v>0</v>
      </c>
      <c r="I211" s="192"/>
      <c r="J211" s="192"/>
      <c r="K211" s="192"/>
      <c r="L211" s="192"/>
      <c r="M211" s="192"/>
      <c r="N211" s="193"/>
      <c r="O211" s="191">
        <f>SUM(I210:O210)</f>
        <v>20</v>
      </c>
      <c r="P211" s="192"/>
      <c r="Q211" s="192"/>
      <c r="R211" s="192"/>
      <c r="S211" s="192"/>
      <c r="T211" s="192"/>
      <c r="U211" s="193"/>
      <c r="V211" s="191">
        <f>SUM(P210:V210)</f>
        <v>20</v>
      </c>
      <c r="W211" s="192"/>
      <c r="X211" s="192"/>
      <c r="Y211" s="192"/>
      <c r="Z211" s="192"/>
      <c r="AA211" s="192"/>
      <c r="AB211" s="193"/>
      <c r="AC211" s="191">
        <f>SUM(W210:AC210)</f>
        <v>20</v>
      </c>
      <c r="AD211" s="221">
        <f>AD210/60</f>
        <v>1</v>
      </c>
      <c r="AE211" s="191" t="s">
        <v>73</v>
      </c>
    </row>
    <row r="212" spans="1:31" ht="21" customHeight="1" thickBot="1" x14ac:dyDescent="0.3">
      <c r="A212" s="185"/>
      <c r="B212" s="192"/>
      <c r="C212" s="192"/>
      <c r="D212" s="192"/>
      <c r="E212" s="192"/>
      <c r="F212" s="192"/>
      <c r="G212" s="193"/>
      <c r="H212" s="191"/>
      <c r="I212" s="192"/>
      <c r="J212" s="192"/>
      <c r="K212" s="192"/>
      <c r="L212" s="192"/>
      <c r="M212" s="192"/>
      <c r="N212" s="193"/>
      <c r="O212" s="191"/>
      <c r="P212" s="192"/>
      <c r="Q212" s="192"/>
      <c r="R212" s="192"/>
      <c r="S212" s="192"/>
      <c r="T212" s="192"/>
      <c r="U212" s="193"/>
      <c r="V212" s="191"/>
      <c r="W212" s="192"/>
      <c r="X212" s="192"/>
      <c r="Y212" s="192"/>
      <c r="Z212" s="192"/>
      <c r="AA212" s="192"/>
      <c r="AB212" s="193"/>
      <c r="AC212" s="191"/>
      <c r="AD212" s="200"/>
      <c r="AE212" s="191"/>
    </row>
    <row r="213" spans="1:31" ht="21" customHeight="1" x14ac:dyDescent="0.25">
      <c r="A213" s="272"/>
      <c r="B213" s="339" t="s">
        <v>79</v>
      </c>
      <c r="C213" s="340"/>
      <c r="D213" s="340"/>
      <c r="E213" s="340"/>
      <c r="F213" s="340"/>
      <c r="G213" s="340"/>
      <c r="H213" s="341"/>
      <c r="I213" s="339" t="s">
        <v>80</v>
      </c>
      <c r="J213" s="340"/>
      <c r="K213" s="340"/>
      <c r="L213" s="340"/>
      <c r="M213" s="340"/>
      <c r="N213" s="340"/>
      <c r="O213" s="341"/>
      <c r="P213" s="339" t="s">
        <v>81</v>
      </c>
      <c r="Q213" s="340"/>
      <c r="R213" s="340"/>
      <c r="S213" s="340"/>
      <c r="T213" s="340"/>
      <c r="U213" s="340"/>
      <c r="V213" s="341"/>
      <c r="W213" s="339" t="s">
        <v>82</v>
      </c>
      <c r="X213" s="340"/>
      <c r="Y213" s="340"/>
      <c r="Z213" s="340"/>
      <c r="AA213" s="340"/>
      <c r="AB213" s="340"/>
      <c r="AC213" s="341"/>
      <c r="AD213" s="273"/>
      <c r="AE213" s="274"/>
    </row>
    <row r="214" spans="1:31" ht="21" customHeight="1" thickBot="1" x14ac:dyDescent="0.3">
      <c r="A214" s="275" t="s">
        <v>83</v>
      </c>
      <c r="B214" s="276"/>
      <c r="C214" s="277"/>
      <c r="D214" s="277"/>
      <c r="E214" s="277"/>
      <c r="F214" s="334">
        <v>0</v>
      </c>
      <c r="G214" s="334"/>
      <c r="H214" s="335"/>
      <c r="I214" s="276"/>
      <c r="J214" s="277"/>
      <c r="K214" s="277"/>
      <c r="L214" s="277"/>
      <c r="M214" s="334">
        <v>12000</v>
      </c>
      <c r="N214" s="334"/>
      <c r="O214" s="335"/>
      <c r="P214" s="276"/>
      <c r="Q214" s="277"/>
      <c r="R214" s="277"/>
      <c r="S214" s="277"/>
      <c r="T214" s="334">
        <v>12000</v>
      </c>
      <c r="U214" s="334"/>
      <c r="V214" s="335"/>
      <c r="W214" s="276"/>
      <c r="X214" s="277"/>
      <c r="Y214" s="277"/>
      <c r="Z214" s="277"/>
      <c r="AA214" s="334">
        <v>12000</v>
      </c>
      <c r="AB214" s="334"/>
      <c r="AC214" s="335"/>
      <c r="AD214" s="278">
        <f>F214+M214+T214+AA214</f>
        <v>36000</v>
      </c>
      <c r="AE214" s="279" t="s">
        <v>84</v>
      </c>
    </row>
    <row r="215" spans="1:31" ht="21" customHeight="1" x14ac:dyDescent="0.25">
      <c r="A215" s="185"/>
      <c r="B215" s="192"/>
      <c r="C215" s="192"/>
      <c r="D215" s="192"/>
      <c r="E215" s="192"/>
      <c r="F215" s="192"/>
      <c r="G215" s="193"/>
      <c r="H215" s="191"/>
      <c r="I215" s="192"/>
      <c r="J215" s="192"/>
      <c r="K215" s="192"/>
      <c r="L215" s="192"/>
      <c r="M215" s="192"/>
      <c r="N215" s="193"/>
      <c r="O215" s="191"/>
      <c r="P215" s="192"/>
      <c r="Q215" s="192"/>
      <c r="R215" s="192"/>
      <c r="S215" s="192"/>
      <c r="T215" s="192"/>
      <c r="U215" s="193"/>
      <c r="V215" s="191"/>
      <c r="W215" s="192"/>
      <c r="X215" s="192"/>
      <c r="Y215" s="192"/>
      <c r="Z215" s="192"/>
      <c r="AA215" s="192"/>
      <c r="AB215" s="193"/>
      <c r="AC215" s="191"/>
      <c r="AD215" s="200"/>
      <c r="AE215" s="191"/>
    </row>
    <row r="216" spans="1:31" ht="21" customHeight="1" x14ac:dyDescent="0.25">
      <c r="A216" s="197"/>
      <c r="B216" s="199"/>
      <c r="I216" s="196"/>
      <c r="J216" s="195"/>
    </row>
    <row r="217" spans="1:31" ht="33" customHeight="1" x14ac:dyDescent="0.25"/>
    <row r="218" spans="1:31" ht="33" customHeight="1" x14ac:dyDescent="0.25"/>
    <row r="219" spans="1:31" ht="33" customHeight="1" x14ac:dyDescent="0.25"/>
    <row r="220" spans="1:31" ht="33" customHeight="1" x14ac:dyDescent="0.25">
      <c r="A220" s="186" t="s">
        <v>77</v>
      </c>
    </row>
    <row r="221" spans="1:31" ht="33" customHeight="1" x14ac:dyDescent="0.25">
      <c r="A221" s="186" t="s">
        <v>85</v>
      </c>
    </row>
    <row r="222" spans="1:31" ht="33" customHeight="1" thickBot="1" x14ac:dyDescent="0.3">
      <c r="A222" s="194" t="s">
        <v>98</v>
      </c>
    </row>
    <row r="223" spans="1:31" ht="33" customHeight="1" thickBot="1" x14ac:dyDescent="0.3">
      <c r="A223" s="342" t="s">
        <v>62</v>
      </c>
      <c r="B223" s="352" t="s">
        <v>75</v>
      </c>
      <c r="C223" s="353"/>
      <c r="D223" s="353"/>
      <c r="E223" s="353"/>
      <c r="F223" s="353"/>
      <c r="G223" s="353"/>
      <c r="H223" s="353"/>
      <c r="I223" s="353"/>
      <c r="J223" s="353"/>
      <c r="K223" s="353"/>
      <c r="L223" s="354"/>
      <c r="M223" s="355" t="s">
        <v>76</v>
      </c>
      <c r="N223" s="353"/>
      <c r="O223" s="353"/>
      <c r="P223" s="353"/>
      <c r="Q223" s="353"/>
      <c r="R223" s="353"/>
      <c r="S223" s="353"/>
      <c r="T223" s="353"/>
      <c r="U223" s="353"/>
      <c r="V223" s="353"/>
      <c r="W223" s="353"/>
      <c r="X223" s="353"/>
      <c r="Y223" s="353"/>
      <c r="Z223" s="353"/>
      <c r="AA223" s="353"/>
      <c r="AB223" s="353"/>
      <c r="AC223" s="354"/>
      <c r="AD223" s="349" t="s">
        <v>63</v>
      </c>
    </row>
    <row r="224" spans="1:31" ht="33" customHeight="1" thickBot="1" x14ac:dyDescent="0.3">
      <c r="A224" s="343"/>
      <c r="B224" s="248" t="s">
        <v>64</v>
      </c>
      <c r="C224" s="249" t="s">
        <v>65</v>
      </c>
      <c r="D224" s="249" t="s">
        <v>66</v>
      </c>
      <c r="E224" s="249" t="s">
        <v>67</v>
      </c>
      <c r="F224" s="249" t="s">
        <v>68</v>
      </c>
      <c r="G224" s="249" t="s">
        <v>69</v>
      </c>
      <c r="H224" s="250" t="s">
        <v>70</v>
      </c>
      <c r="I224" s="251" t="s">
        <v>64</v>
      </c>
      <c r="J224" s="249" t="s">
        <v>65</v>
      </c>
      <c r="K224" s="249" t="s">
        <v>66</v>
      </c>
      <c r="L224" s="252" t="s">
        <v>67</v>
      </c>
      <c r="M224" s="271" t="s">
        <v>68</v>
      </c>
      <c r="N224" s="253" t="s">
        <v>69</v>
      </c>
      <c r="O224" s="254" t="s">
        <v>70</v>
      </c>
      <c r="P224" s="255" t="s">
        <v>64</v>
      </c>
      <c r="Q224" s="253" t="s">
        <v>65</v>
      </c>
      <c r="R224" s="253" t="s">
        <v>66</v>
      </c>
      <c r="S224" s="253" t="s">
        <v>67</v>
      </c>
      <c r="T224" s="253" t="s">
        <v>68</v>
      </c>
      <c r="U224" s="253" t="s">
        <v>69</v>
      </c>
      <c r="V224" s="254" t="s">
        <v>70</v>
      </c>
      <c r="W224" s="255" t="s">
        <v>64</v>
      </c>
      <c r="X224" s="253" t="s">
        <v>65</v>
      </c>
      <c r="Y224" s="253" t="s">
        <v>66</v>
      </c>
      <c r="Z224" s="253" t="s">
        <v>67</v>
      </c>
      <c r="AA224" s="253" t="s">
        <v>68</v>
      </c>
      <c r="AB224" s="253" t="s">
        <v>69</v>
      </c>
      <c r="AC224" s="256" t="s">
        <v>70</v>
      </c>
      <c r="AD224" s="350"/>
    </row>
    <row r="225" spans="1:31" ht="33" customHeight="1" thickBot="1" x14ac:dyDescent="0.3">
      <c r="A225" s="344"/>
      <c r="B225" s="234">
        <v>21</v>
      </c>
      <c r="C225" s="204">
        <v>22</v>
      </c>
      <c r="D225" s="205">
        <v>23</v>
      </c>
      <c r="E225" s="205">
        <v>24</v>
      </c>
      <c r="F225" s="205">
        <v>25</v>
      </c>
      <c r="G225" s="205">
        <v>26</v>
      </c>
      <c r="H225" s="206">
        <v>27</v>
      </c>
      <c r="I225" s="203">
        <v>28</v>
      </c>
      <c r="J225" s="204">
        <v>29</v>
      </c>
      <c r="K225" s="205">
        <v>30</v>
      </c>
      <c r="L225" s="235">
        <v>31</v>
      </c>
      <c r="M225" s="231">
        <v>1</v>
      </c>
      <c r="N225" s="207">
        <v>2</v>
      </c>
      <c r="O225" s="208">
        <v>3</v>
      </c>
      <c r="P225" s="209">
        <v>4</v>
      </c>
      <c r="Q225" s="210">
        <v>5</v>
      </c>
      <c r="R225" s="211">
        <v>6</v>
      </c>
      <c r="S225" s="211">
        <v>7</v>
      </c>
      <c r="T225" s="211">
        <v>8</v>
      </c>
      <c r="U225" s="212">
        <v>9</v>
      </c>
      <c r="V225" s="213">
        <v>10</v>
      </c>
      <c r="W225" s="209">
        <v>11</v>
      </c>
      <c r="X225" s="210">
        <v>12</v>
      </c>
      <c r="Y225" s="211">
        <v>13</v>
      </c>
      <c r="Z225" s="211">
        <v>14</v>
      </c>
      <c r="AA225" s="211">
        <v>15</v>
      </c>
      <c r="AB225" s="211">
        <v>16</v>
      </c>
      <c r="AC225" s="244">
        <v>17</v>
      </c>
      <c r="AD225" s="351"/>
    </row>
    <row r="226" spans="1:31" ht="33" customHeight="1" x14ac:dyDescent="0.25">
      <c r="A226" s="214" t="s">
        <v>86</v>
      </c>
      <c r="B226" s="236">
        <v>0</v>
      </c>
      <c r="C226" s="216">
        <v>0</v>
      </c>
      <c r="D226" s="201"/>
      <c r="E226" s="201"/>
      <c r="F226" s="201"/>
      <c r="G226" s="201"/>
      <c r="H226" s="201"/>
      <c r="I226" s="215">
        <v>0</v>
      </c>
      <c r="J226" s="216">
        <v>10</v>
      </c>
      <c r="K226" s="201"/>
      <c r="L226" s="237"/>
      <c r="M226" s="232"/>
      <c r="N226" s="201"/>
      <c r="O226" s="201"/>
      <c r="P226" s="215">
        <v>0</v>
      </c>
      <c r="Q226" s="216">
        <v>10</v>
      </c>
      <c r="R226" s="201"/>
      <c r="S226" s="201"/>
      <c r="T226" s="201"/>
      <c r="U226" s="201"/>
      <c r="V226" s="201"/>
      <c r="W226" s="215">
        <v>0</v>
      </c>
      <c r="X226" s="216">
        <v>10</v>
      </c>
      <c r="Y226" s="201"/>
      <c r="Z226" s="201"/>
      <c r="AA226" s="201"/>
      <c r="AB226" s="201"/>
      <c r="AC226" s="245">
        <v>0</v>
      </c>
      <c r="AD226" s="241">
        <f>SUM(B226:AC226)</f>
        <v>30</v>
      </c>
    </row>
    <row r="227" spans="1:31" ht="33" customHeight="1" thickBot="1" x14ac:dyDescent="0.3">
      <c r="A227" s="229" t="s">
        <v>74</v>
      </c>
      <c r="B227" s="238">
        <v>0</v>
      </c>
      <c r="C227" s="219">
        <v>0</v>
      </c>
      <c r="D227" s="201"/>
      <c r="E227" s="201"/>
      <c r="F227" s="201"/>
      <c r="G227" s="201"/>
      <c r="H227" s="201"/>
      <c r="I227" s="218">
        <v>10</v>
      </c>
      <c r="J227" s="219">
        <v>0</v>
      </c>
      <c r="K227" s="201"/>
      <c r="L227" s="237"/>
      <c r="M227" s="232"/>
      <c r="N227" s="201"/>
      <c r="O227" s="201"/>
      <c r="P227" s="218">
        <v>10</v>
      </c>
      <c r="Q227" s="219">
        <v>0</v>
      </c>
      <c r="R227" s="201"/>
      <c r="S227" s="201"/>
      <c r="T227" s="201"/>
      <c r="U227" s="201"/>
      <c r="V227" s="201"/>
      <c r="W227" s="218">
        <v>10</v>
      </c>
      <c r="X227" s="219">
        <v>0</v>
      </c>
      <c r="Y227" s="201"/>
      <c r="Z227" s="201"/>
      <c r="AA227" s="201"/>
      <c r="AB227" s="201"/>
      <c r="AC227" s="246">
        <v>0</v>
      </c>
      <c r="AD227" s="242">
        <f t="shared" ref="AD227" si="24">SUM(B227:AC227)</f>
        <v>30</v>
      </c>
    </row>
    <row r="228" spans="1:31" ht="33" customHeight="1" thickBot="1" x14ac:dyDescent="0.3">
      <c r="A228" s="230"/>
      <c r="B228" s="239">
        <f t="shared" ref="B228:AD228" si="25">SUM(B226:B227)</f>
        <v>0</v>
      </c>
      <c r="C228" s="223">
        <f t="shared" si="25"/>
        <v>0</v>
      </c>
      <c r="D228" s="224">
        <f t="shared" si="25"/>
        <v>0</v>
      </c>
      <c r="E228" s="224">
        <f t="shared" si="25"/>
        <v>0</v>
      </c>
      <c r="F228" s="224">
        <f t="shared" si="25"/>
        <v>0</v>
      </c>
      <c r="G228" s="224">
        <f t="shared" si="25"/>
        <v>0</v>
      </c>
      <c r="H228" s="225">
        <f t="shared" si="25"/>
        <v>0</v>
      </c>
      <c r="I228" s="222">
        <f t="shared" si="25"/>
        <v>10</v>
      </c>
      <c r="J228" s="223">
        <f t="shared" si="25"/>
        <v>10</v>
      </c>
      <c r="K228" s="224">
        <f t="shared" si="25"/>
        <v>0</v>
      </c>
      <c r="L228" s="240">
        <f t="shared" si="25"/>
        <v>0</v>
      </c>
      <c r="M228" s="233">
        <f t="shared" si="25"/>
        <v>0</v>
      </c>
      <c r="N228" s="224">
        <f t="shared" si="25"/>
        <v>0</v>
      </c>
      <c r="O228" s="226">
        <f t="shared" si="25"/>
        <v>0</v>
      </c>
      <c r="P228" s="222">
        <f t="shared" si="25"/>
        <v>10</v>
      </c>
      <c r="Q228" s="223">
        <f t="shared" si="25"/>
        <v>10</v>
      </c>
      <c r="R228" s="224">
        <f t="shared" si="25"/>
        <v>0</v>
      </c>
      <c r="S228" s="224">
        <f t="shared" si="25"/>
        <v>0</v>
      </c>
      <c r="T228" s="224">
        <f t="shared" si="25"/>
        <v>0</v>
      </c>
      <c r="U228" s="227">
        <f t="shared" si="25"/>
        <v>0</v>
      </c>
      <c r="V228" s="225">
        <f t="shared" si="25"/>
        <v>0</v>
      </c>
      <c r="W228" s="222">
        <f t="shared" si="25"/>
        <v>10</v>
      </c>
      <c r="X228" s="223">
        <f t="shared" si="25"/>
        <v>10</v>
      </c>
      <c r="Y228" s="224">
        <f t="shared" si="25"/>
        <v>0</v>
      </c>
      <c r="Z228" s="224">
        <f t="shared" si="25"/>
        <v>0</v>
      </c>
      <c r="AA228" s="224">
        <f t="shared" si="25"/>
        <v>0</v>
      </c>
      <c r="AB228" s="224">
        <f t="shared" si="25"/>
        <v>0</v>
      </c>
      <c r="AC228" s="247">
        <f t="shared" si="25"/>
        <v>0</v>
      </c>
      <c r="AD228" s="243">
        <f t="shared" si="25"/>
        <v>60</v>
      </c>
      <c r="AE228" s="191" t="s">
        <v>72</v>
      </c>
    </row>
    <row r="229" spans="1:31" ht="33" customHeight="1" thickBot="1" x14ac:dyDescent="0.3">
      <c r="A229" s="185"/>
      <c r="B229" s="192"/>
      <c r="C229" s="192"/>
      <c r="D229" s="192"/>
      <c r="E229" s="192"/>
      <c r="F229" s="192"/>
      <c r="G229" s="193"/>
      <c r="H229" s="191">
        <f>SUM(B228:H228)</f>
        <v>0</v>
      </c>
      <c r="I229" s="192"/>
      <c r="J229" s="192"/>
      <c r="K229" s="192"/>
      <c r="L229" s="192"/>
      <c r="M229" s="192"/>
      <c r="N229" s="193"/>
      <c r="O229" s="191">
        <f>SUM(I228:O228)</f>
        <v>20</v>
      </c>
      <c r="P229" s="192"/>
      <c r="Q229" s="192"/>
      <c r="R229" s="192"/>
      <c r="S229" s="192"/>
      <c r="T229" s="192"/>
      <c r="U229" s="193"/>
      <c r="V229" s="191">
        <f>SUM(P228:V228)</f>
        <v>20</v>
      </c>
      <c r="W229" s="192"/>
      <c r="X229" s="192"/>
      <c r="Y229" s="192"/>
      <c r="Z229" s="192"/>
      <c r="AA229" s="192"/>
      <c r="AB229" s="193"/>
      <c r="AC229" s="191">
        <f>SUM(W228:AC228)</f>
        <v>20</v>
      </c>
      <c r="AD229" s="221">
        <f>AD228/60</f>
        <v>1</v>
      </c>
      <c r="AE229" s="191" t="s">
        <v>73</v>
      </c>
    </row>
    <row r="230" spans="1:31" ht="21" customHeight="1" thickBot="1" x14ac:dyDescent="0.3">
      <c r="A230" s="185"/>
      <c r="B230" s="192"/>
      <c r="C230" s="192"/>
      <c r="D230" s="192"/>
      <c r="E230" s="192"/>
      <c r="F230" s="192"/>
      <c r="G230" s="193"/>
      <c r="H230" s="191"/>
      <c r="I230" s="192"/>
      <c r="J230" s="192"/>
      <c r="K230" s="192"/>
      <c r="L230" s="192"/>
      <c r="M230" s="192"/>
      <c r="N230" s="193"/>
      <c r="O230" s="191"/>
      <c r="P230" s="192"/>
      <c r="Q230" s="192"/>
      <c r="R230" s="192"/>
      <c r="S230" s="192"/>
      <c r="T230" s="192"/>
      <c r="U230" s="193"/>
      <c r="V230" s="191"/>
      <c r="W230" s="192"/>
      <c r="X230" s="192"/>
      <c r="Y230" s="192"/>
      <c r="Z230" s="192"/>
      <c r="AA230" s="192"/>
      <c r="AB230" s="193"/>
      <c r="AC230" s="191"/>
      <c r="AD230" s="200"/>
      <c r="AE230" s="191"/>
    </row>
    <row r="231" spans="1:31" ht="21" customHeight="1" x14ac:dyDescent="0.25">
      <c r="A231" s="272"/>
      <c r="B231" s="339" t="s">
        <v>79</v>
      </c>
      <c r="C231" s="340"/>
      <c r="D231" s="340"/>
      <c r="E231" s="340"/>
      <c r="F231" s="340"/>
      <c r="G231" s="340"/>
      <c r="H231" s="341"/>
      <c r="I231" s="339" t="s">
        <v>80</v>
      </c>
      <c r="J231" s="340"/>
      <c r="K231" s="340"/>
      <c r="L231" s="340"/>
      <c r="M231" s="340"/>
      <c r="N231" s="340"/>
      <c r="O231" s="341"/>
      <c r="P231" s="339" t="s">
        <v>81</v>
      </c>
      <c r="Q231" s="340"/>
      <c r="R231" s="340"/>
      <c r="S231" s="340"/>
      <c r="T231" s="340"/>
      <c r="U231" s="340"/>
      <c r="V231" s="341"/>
      <c r="W231" s="339" t="s">
        <v>82</v>
      </c>
      <c r="X231" s="340"/>
      <c r="Y231" s="340"/>
      <c r="Z231" s="340"/>
      <c r="AA231" s="340"/>
      <c r="AB231" s="340"/>
      <c r="AC231" s="341"/>
      <c r="AD231" s="273"/>
      <c r="AE231" s="274"/>
    </row>
    <row r="232" spans="1:31" ht="21" customHeight="1" thickBot="1" x14ac:dyDescent="0.3">
      <c r="A232" s="275" t="s">
        <v>83</v>
      </c>
      <c r="B232" s="276"/>
      <c r="C232" s="277"/>
      <c r="D232" s="277"/>
      <c r="E232" s="277"/>
      <c r="F232" s="334">
        <v>0</v>
      </c>
      <c r="G232" s="334"/>
      <c r="H232" s="335"/>
      <c r="I232" s="276"/>
      <c r="J232" s="277"/>
      <c r="K232" s="277"/>
      <c r="L232" s="277"/>
      <c r="M232" s="334">
        <v>12000</v>
      </c>
      <c r="N232" s="334"/>
      <c r="O232" s="335"/>
      <c r="P232" s="276"/>
      <c r="Q232" s="277"/>
      <c r="R232" s="277"/>
      <c r="S232" s="277"/>
      <c r="T232" s="334">
        <v>12000</v>
      </c>
      <c r="U232" s="334"/>
      <c r="V232" s="335"/>
      <c r="W232" s="276"/>
      <c r="X232" s="277"/>
      <c r="Y232" s="277"/>
      <c r="Z232" s="277"/>
      <c r="AA232" s="334">
        <v>12000</v>
      </c>
      <c r="AB232" s="334"/>
      <c r="AC232" s="335"/>
      <c r="AD232" s="278">
        <f>F232+M232+T232+AA232</f>
        <v>36000</v>
      </c>
      <c r="AE232" s="279" t="s">
        <v>84</v>
      </c>
    </row>
    <row r="233" spans="1:31" ht="21" customHeight="1" x14ac:dyDescent="0.25">
      <c r="A233" s="185"/>
      <c r="B233" s="192"/>
      <c r="C233" s="192"/>
      <c r="D233" s="192"/>
      <c r="E233" s="192"/>
      <c r="F233" s="192"/>
      <c r="G233" s="193"/>
      <c r="H233" s="191"/>
      <c r="I233" s="192"/>
      <c r="J233" s="192"/>
      <c r="K233" s="192"/>
      <c r="L233" s="192"/>
      <c r="M233" s="192"/>
      <c r="N233" s="193"/>
      <c r="O233" s="191"/>
      <c r="P233" s="192"/>
      <c r="Q233" s="192"/>
      <c r="R233" s="192"/>
      <c r="S233" s="192"/>
      <c r="T233" s="192"/>
      <c r="U233" s="193"/>
      <c r="V233" s="191"/>
      <c r="W233" s="192"/>
      <c r="X233" s="192"/>
      <c r="Y233" s="192"/>
      <c r="Z233" s="192"/>
      <c r="AA233" s="192"/>
      <c r="AB233" s="193"/>
      <c r="AC233" s="191"/>
      <c r="AD233" s="200"/>
      <c r="AE233" s="191"/>
    </row>
    <row r="234" spans="1:31" ht="21" customHeight="1" x14ac:dyDescent="0.25">
      <c r="A234" s="197"/>
      <c r="B234" s="199"/>
      <c r="I234" s="196"/>
      <c r="J234" s="195"/>
    </row>
    <row r="235" spans="1:31" ht="33" customHeight="1" x14ac:dyDescent="0.25"/>
    <row r="236" spans="1:31" ht="33" customHeight="1" x14ac:dyDescent="0.25"/>
    <row r="237" spans="1:31" ht="33" customHeight="1" x14ac:dyDescent="0.25"/>
    <row r="238" spans="1:31" ht="33" customHeight="1" x14ac:dyDescent="0.25">
      <c r="A238" s="186" t="s">
        <v>77</v>
      </c>
    </row>
    <row r="239" spans="1:31" ht="33" customHeight="1" x14ac:dyDescent="0.25">
      <c r="A239" s="186" t="s">
        <v>85</v>
      </c>
    </row>
    <row r="240" spans="1:31" ht="33" customHeight="1" thickBot="1" x14ac:dyDescent="0.3">
      <c r="A240" s="194" t="s">
        <v>99</v>
      </c>
    </row>
    <row r="241" spans="1:31" ht="33" customHeight="1" thickBot="1" x14ac:dyDescent="0.3">
      <c r="A241" s="342" t="s">
        <v>62</v>
      </c>
      <c r="B241" s="352" t="s">
        <v>75</v>
      </c>
      <c r="C241" s="353"/>
      <c r="D241" s="353"/>
      <c r="E241" s="353"/>
      <c r="F241" s="353"/>
      <c r="G241" s="353"/>
      <c r="H241" s="353"/>
      <c r="I241" s="353"/>
      <c r="J241" s="353"/>
      <c r="K241" s="353"/>
      <c r="L241" s="354"/>
      <c r="M241" s="355" t="s">
        <v>76</v>
      </c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  <c r="AA241" s="353"/>
      <c r="AB241" s="353"/>
      <c r="AC241" s="354"/>
      <c r="AD241" s="349" t="s">
        <v>63</v>
      </c>
    </row>
    <row r="242" spans="1:31" ht="33" customHeight="1" thickBot="1" x14ac:dyDescent="0.3">
      <c r="A242" s="343"/>
      <c r="B242" s="248" t="s">
        <v>64</v>
      </c>
      <c r="C242" s="249" t="s">
        <v>65</v>
      </c>
      <c r="D242" s="249" t="s">
        <v>66</v>
      </c>
      <c r="E242" s="249" t="s">
        <v>67</v>
      </c>
      <c r="F242" s="249" t="s">
        <v>68</v>
      </c>
      <c r="G242" s="249" t="s">
        <v>69</v>
      </c>
      <c r="H242" s="250" t="s">
        <v>70</v>
      </c>
      <c r="I242" s="251" t="s">
        <v>64</v>
      </c>
      <c r="J242" s="249" t="s">
        <v>65</v>
      </c>
      <c r="K242" s="249" t="s">
        <v>66</v>
      </c>
      <c r="L242" s="252" t="s">
        <v>67</v>
      </c>
      <c r="M242" s="271" t="s">
        <v>68</v>
      </c>
      <c r="N242" s="253" t="s">
        <v>69</v>
      </c>
      <c r="O242" s="254" t="s">
        <v>70</v>
      </c>
      <c r="P242" s="255" t="s">
        <v>64</v>
      </c>
      <c r="Q242" s="253" t="s">
        <v>65</v>
      </c>
      <c r="R242" s="253" t="s">
        <v>66</v>
      </c>
      <c r="S242" s="253" t="s">
        <v>67</v>
      </c>
      <c r="T242" s="253" t="s">
        <v>68</v>
      </c>
      <c r="U242" s="253" t="s">
        <v>69</v>
      </c>
      <c r="V242" s="254" t="s">
        <v>70</v>
      </c>
      <c r="W242" s="255" t="s">
        <v>64</v>
      </c>
      <c r="X242" s="253" t="s">
        <v>65</v>
      </c>
      <c r="Y242" s="253" t="s">
        <v>66</v>
      </c>
      <c r="Z242" s="253" t="s">
        <v>67</v>
      </c>
      <c r="AA242" s="253" t="s">
        <v>68</v>
      </c>
      <c r="AB242" s="253" t="s">
        <v>69</v>
      </c>
      <c r="AC242" s="256" t="s">
        <v>70</v>
      </c>
      <c r="AD242" s="350"/>
    </row>
    <row r="243" spans="1:31" ht="33" customHeight="1" thickBot="1" x14ac:dyDescent="0.3">
      <c r="A243" s="344"/>
      <c r="B243" s="234">
        <v>21</v>
      </c>
      <c r="C243" s="204">
        <v>22</v>
      </c>
      <c r="D243" s="205">
        <v>23</v>
      </c>
      <c r="E243" s="205">
        <v>24</v>
      </c>
      <c r="F243" s="205">
        <v>25</v>
      </c>
      <c r="G243" s="205">
        <v>26</v>
      </c>
      <c r="H243" s="206">
        <v>27</v>
      </c>
      <c r="I243" s="203">
        <v>28</v>
      </c>
      <c r="J243" s="204">
        <v>29</v>
      </c>
      <c r="K243" s="205">
        <v>30</v>
      </c>
      <c r="L243" s="235">
        <v>31</v>
      </c>
      <c r="M243" s="231">
        <v>1</v>
      </c>
      <c r="N243" s="207">
        <v>2</v>
      </c>
      <c r="O243" s="208">
        <v>3</v>
      </c>
      <c r="P243" s="209">
        <v>4</v>
      </c>
      <c r="Q243" s="210">
        <v>5</v>
      </c>
      <c r="R243" s="211">
        <v>6</v>
      </c>
      <c r="S243" s="211">
        <v>7</v>
      </c>
      <c r="T243" s="211">
        <v>8</v>
      </c>
      <c r="U243" s="212">
        <v>9</v>
      </c>
      <c r="V243" s="213">
        <v>10</v>
      </c>
      <c r="W243" s="209">
        <v>11</v>
      </c>
      <c r="X243" s="210">
        <v>12</v>
      </c>
      <c r="Y243" s="211">
        <v>13</v>
      </c>
      <c r="Z243" s="211">
        <v>14</v>
      </c>
      <c r="AA243" s="211">
        <v>15</v>
      </c>
      <c r="AB243" s="211">
        <v>16</v>
      </c>
      <c r="AC243" s="244">
        <v>17</v>
      </c>
      <c r="AD243" s="351"/>
    </row>
    <row r="244" spans="1:31" ht="33" customHeight="1" x14ac:dyDescent="0.25">
      <c r="A244" s="214" t="s">
        <v>86</v>
      </c>
      <c r="B244" s="236">
        <v>0</v>
      </c>
      <c r="C244" s="216">
        <v>0</v>
      </c>
      <c r="D244" s="201"/>
      <c r="E244" s="201"/>
      <c r="F244" s="201"/>
      <c r="G244" s="201"/>
      <c r="H244" s="201"/>
      <c r="I244" s="215">
        <v>0</v>
      </c>
      <c r="J244" s="216">
        <v>10</v>
      </c>
      <c r="K244" s="201"/>
      <c r="L244" s="237"/>
      <c r="M244" s="232"/>
      <c r="N244" s="201"/>
      <c r="O244" s="201"/>
      <c r="P244" s="215">
        <v>0</v>
      </c>
      <c r="Q244" s="216">
        <v>10</v>
      </c>
      <c r="R244" s="201"/>
      <c r="S244" s="201"/>
      <c r="T244" s="201"/>
      <c r="U244" s="201"/>
      <c r="V244" s="201"/>
      <c r="W244" s="215">
        <v>0</v>
      </c>
      <c r="X244" s="216">
        <v>10</v>
      </c>
      <c r="Y244" s="201"/>
      <c r="Z244" s="201"/>
      <c r="AA244" s="201"/>
      <c r="AB244" s="201"/>
      <c r="AC244" s="245">
        <v>0</v>
      </c>
      <c r="AD244" s="241">
        <f>SUM(B244:AC244)</f>
        <v>30</v>
      </c>
    </row>
    <row r="245" spans="1:31" ht="33" customHeight="1" thickBot="1" x14ac:dyDescent="0.3">
      <c r="A245" s="229" t="s">
        <v>74</v>
      </c>
      <c r="B245" s="238">
        <v>0</v>
      </c>
      <c r="C245" s="219">
        <v>0</v>
      </c>
      <c r="D245" s="201"/>
      <c r="E245" s="201"/>
      <c r="F245" s="201"/>
      <c r="G245" s="201"/>
      <c r="H245" s="201"/>
      <c r="I245" s="218">
        <v>10</v>
      </c>
      <c r="J245" s="219">
        <v>0</v>
      </c>
      <c r="K245" s="201"/>
      <c r="L245" s="237"/>
      <c r="M245" s="232"/>
      <c r="N245" s="201"/>
      <c r="O245" s="201"/>
      <c r="P245" s="218">
        <v>10</v>
      </c>
      <c r="Q245" s="219">
        <v>0</v>
      </c>
      <c r="R245" s="201"/>
      <c r="S245" s="201"/>
      <c r="T245" s="201"/>
      <c r="U245" s="201"/>
      <c r="V245" s="201"/>
      <c r="W245" s="218">
        <v>10</v>
      </c>
      <c r="X245" s="219">
        <v>0</v>
      </c>
      <c r="Y245" s="201"/>
      <c r="Z245" s="201"/>
      <c r="AA245" s="201"/>
      <c r="AB245" s="201"/>
      <c r="AC245" s="246">
        <v>0</v>
      </c>
      <c r="AD245" s="242">
        <f t="shared" ref="AD245" si="26">SUM(B245:AC245)</f>
        <v>30</v>
      </c>
    </row>
    <row r="246" spans="1:31" ht="33" customHeight="1" thickBot="1" x14ac:dyDescent="0.3">
      <c r="A246" s="230"/>
      <c r="B246" s="239">
        <f t="shared" ref="B246:AD246" si="27">SUM(B244:B245)</f>
        <v>0</v>
      </c>
      <c r="C246" s="223">
        <f t="shared" si="27"/>
        <v>0</v>
      </c>
      <c r="D246" s="224">
        <f t="shared" si="27"/>
        <v>0</v>
      </c>
      <c r="E246" s="224">
        <f t="shared" si="27"/>
        <v>0</v>
      </c>
      <c r="F246" s="224">
        <f t="shared" si="27"/>
        <v>0</v>
      </c>
      <c r="G246" s="224">
        <f t="shared" si="27"/>
        <v>0</v>
      </c>
      <c r="H246" s="225">
        <f t="shared" si="27"/>
        <v>0</v>
      </c>
      <c r="I246" s="222">
        <f t="shared" si="27"/>
        <v>10</v>
      </c>
      <c r="J246" s="223">
        <f t="shared" si="27"/>
        <v>10</v>
      </c>
      <c r="K246" s="224">
        <f t="shared" si="27"/>
        <v>0</v>
      </c>
      <c r="L246" s="240">
        <f t="shared" si="27"/>
        <v>0</v>
      </c>
      <c r="M246" s="233">
        <f t="shared" si="27"/>
        <v>0</v>
      </c>
      <c r="N246" s="224">
        <f t="shared" si="27"/>
        <v>0</v>
      </c>
      <c r="O246" s="226">
        <f t="shared" si="27"/>
        <v>0</v>
      </c>
      <c r="P246" s="222">
        <f t="shared" si="27"/>
        <v>10</v>
      </c>
      <c r="Q246" s="223">
        <f t="shared" si="27"/>
        <v>10</v>
      </c>
      <c r="R246" s="224">
        <f t="shared" si="27"/>
        <v>0</v>
      </c>
      <c r="S246" s="224">
        <f t="shared" si="27"/>
        <v>0</v>
      </c>
      <c r="T246" s="224">
        <f t="shared" si="27"/>
        <v>0</v>
      </c>
      <c r="U246" s="227">
        <f t="shared" si="27"/>
        <v>0</v>
      </c>
      <c r="V246" s="225">
        <f t="shared" si="27"/>
        <v>0</v>
      </c>
      <c r="W246" s="222">
        <f t="shared" si="27"/>
        <v>10</v>
      </c>
      <c r="X246" s="223">
        <f t="shared" si="27"/>
        <v>10</v>
      </c>
      <c r="Y246" s="224">
        <f t="shared" si="27"/>
        <v>0</v>
      </c>
      <c r="Z246" s="224">
        <f t="shared" si="27"/>
        <v>0</v>
      </c>
      <c r="AA246" s="224">
        <f t="shared" si="27"/>
        <v>0</v>
      </c>
      <c r="AB246" s="224">
        <f t="shared" si="27"/>
        <v>0</v>
      </c>
      <c r="AC246" s="247">
        <f t="shared" si="27"/>
        <v>0</v>
      </c>
      <c r="AD246" s="243">
        <f t="shared" si="27"/>
        <v>60</v>
      </c>
      <c r="AE246" s="191" t="s">
        <v>72</v>
      </c>
    </row>
    <row r="247" spans="1:31" ht="33" customHeight="1" thickBot="1" x14ac:dyDescent="0.3">
      <c r="A247" s="185"/>
      <c r="B247" s="192"/>
      <c r="C247" s="192"/>
      <c r="D247" s="192"/>
      <c r="E247" s="192"/>
      <c r="F247" s="192"/>
      <c r="G247" s="193"/>
      <c r="H247" s="191">
        <f>SUM(B246:H246)</f>
        <v>0</v>
      </c>
      <c r="I247" s="192"/>
      <c r="J247" s="192"/>
      <c r="K247" s="192"/>
      <c r="L247" s="192"/>
      <c r="M247" s="192"/>
      <c r="N247" s="193"/>
      <c r="O247" s="191">
        <f>SUM(I246:O246)</f>
        <v>20</v>
      </c>
      <c r="P247" s="192"/>
      <c r="Q247" s="192"/>
      <c r="R247" s="192"/>
      <c r="S247" s="192"/>
      <c r="T247" s="192"/>
      <c r="U247" s="193"/>
      <c r="V247" s="191">
        <f>SUM(P246:V246)</f>
        <v>20</v>
      </c>
      <c r="W247" s="192"/>
      <c r="X247" s="192"/>
      <c r="Y247" s="192"/>
      <c r="Z247" s="192"/>
      <c r="AA247" s="192"/>
      <c r="AB247" s="193"/>
      <c r="AC247" s="191">
        <f>SUM(W246:AC246)</f>
        <v>20</v>
      </c>
      <c r="AD247" s="221">
        <f>AD246/60</f>
        <v>1</v>
      </c>
      <c r="AE247" s="191" t="s">
        <v>73</v>
      </c>
    </row>
    <row r="248" spans="1:31" ht="21" customHeight="1" thickBot="1" x14ac:dyDescent="0.3">
      <c r="A248" s="185"/>
      <c r="B248" s="192"/>
      <c r="C248" s="192"/>
      <c r="D248" s="192"/>
      <c r="E248" s="192"/>
      <c r="F248" s="192"/>
      <c r="G248" s="193"/>
      <c r="H248" s="191"/>
      <c r="I248" s="192"/>
      <c r="J248" s="192"/>
      <c r="K248" s="192"/>
      <c r="L248" s="192"/>
      <c r="M248" s="192"/>
      <c r="N248" s="193"/>
      <c r="O248" s="191"/>
      <c r="P248" s="192"/>
      <c r="Q248" s="192"/>
      <c r="R248" s="192"/>
      <c r="S248" s="192"/>
      <c r="T248" s="192"/>
      <c r="U248" s="193"/>
      <c r="V248" s="191"/>
      <c r="W248" s="192"/>
      <c r="X248" s="192"/>
      <c r="Y248" s="192"/>
      <c r="Z248" s="192"/>
      <c r="AA248" s="192"/>
      <c r="AB248" s="193"/>
      <c r="AC248" s="191"/>
      <c r="AD248" s="200"/>
      <c r="AE248" s="191"/>
    </row>
    <row r="249" spans="1:31" ht="21" customHeight="1" x14ac:dyDescent="0.25">
      <c r="A249" s="272"/>
      <c r="B249" s="339" t="s">
        <v>79</v>
      </c>
      <c r="C249" s="340"/>
      <c r="D249" s="340"/>
      <c r="E249" s="340"/>
      <c r="F249" s="340"/>
      <c r="G249" s="340"/>
      <c r="H249" s="341"/>
      <c r="I249" s="339" t="s">
        <v>80</v>
      </c>
      <c r="J249" s="340"/>
      <c r="K249" s="340"/>
      <c r="L249" s="340"/>
      <c r="M249" s="340"/>
      <c r="N249" s="340"/>
      <c r="O249" s="341"/>
      <c r="P249" s="339" t="s">
        <v>81</v>
      </c>
      <c r="Q249" s="340"/>
      <c r="R249" s="340"/>
      <c r="S249" s="340"/>
      <c r="T249" s="340"/>
      <c r="U249" s="340"/>
      <c r="V249" s="341"/>
      <c r="W249" s="339" t="s">
        <v>82</v>
      </c>
      <c r="X249" s="340"/>
      <c r="Y249" s="340"/>
      <c r="Z249" s="340"/>
      <c r="AA249" s="340"/>
      <c r="AB249" s="340"/>
      <c r="AC249" s="341"/>
      <c r="AD249" s="273"/>
      <c r="AE249" s="274"/>
    </row>
    <row r="250" spans="1:31" ht="21" customHeight="1" thickBot="1" x14ac:dyDescent="0.3">
      <c r="A250" s="275" t="s">
        <v>83</v>
      </c>
      <c r="B250" s="276"/>
      <c r="C250" s="277"/>
      <c r="D250" s="277"/>
      <c r="E250" s="277"/>
      <c r="F250" s="334">
        <v>0</v>
      </c>
      <c r="G250" s="334"/>
      <c r="H250" s="335"/>
      <c r="I250" s="276"/>
      <c r="J250" s="277"/>
      <c r="K250" s="277"/>
      <c r="L250" s="277"/>
      <c r="M250" s="334">
        <v>12000</v>
      </c>
      <c r="N250" s="334"/>
      <c r="O250" s="335"/>
      <c r="P250" s="276"/>
      <c r="Q250" s="277"/>
      <c r="R250" s="277"/>
      <c r="S250" s="277"/>
      <c r="T250" s="334">
        <v>12000</v>
      </c>
      <c r="U250" s="334"/>
      <c r="V250" s="335"/>
      <c r="W250" s="276"/>
      <c r="X250" s="277"/>
      <c r="Y250" s="277"/>
      <c r="Z250" s="277"/>
      <c r="AA250" s="334">
        <v>12000</v>
      </c>
      <c r="AB250" s="334"/>
      <c r="AC250" s="335"/>
      <c r="AD250" s="278">
        <f>F250+M250+T250+AA250</f>
        <v>36000</v>
      </c>
      <c r="AE250" s="279" t="s">
        <v>84</v>
      </c>
    </row>
    <row r="251" spans="1:31" ht="21" customHeight="1" x14ac:dyDescent="0.25">
      <c r="A251" s="185"/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A252" s="197"/>
      <c r="B252" s="199"/>
      <c r="I252" s="196"/>
      <c r="J252" s="195"/>
    </row>
    <row r="253" spans="1:31" ht="33" customHeight="1" x14ac:dyDescent="0.25"/>
    <row r="254" spans="1:31" ht="33" customHeight="1" x14ac:dyDescent="0.25"/>
    <row r="255" spans="1:31" ht="33" customHeight="1" x14ac:dyDescent="0.25"/>
    <row r="256" spans="1:31" ht="33" customHeight="1" x14ac:dyDescent="0.25">
      <c r="A256" s="186" t="s">
        <v>77</v>
      </c>
    </row>
    <row r="257" spans="1:31" ht="33" customHeight="1" x14ac:dyDescent="0.25">
      <c r="A257" s="186" t="s">
        <v>85</v>
      </c>
    </row>
    <row r="258" spans="1:31" ht="33" customHeight="1" thickBot="1" x14ac:dyDescent="0.3">
      <c r="A258" s="194" t="s">
        <v>100</v>
      </c>
    </row>
    <row r="259" spans="1:31" ht="33" customHeight="1" thickBot="1" x14ac:dyDescent="0.3">
      <c r="A259" s="342" t="s">
        <v>62</v>
      </c>
      <c r="B259" s="352" t="s">
        <v>75</v>
      </c>
      <c r="C259" s="353"/>
      <c r="D259" s="353"/>
      <c r="E259" s="353"/>
      <c r="F259" s="353"/>
      <c r="G259" s="353"/>
      <c r="H259" s="353"/>
      <c r="I259" s="353"/>
      <c r="J259" s="353"/>
      <c r="K259" s="353"/>
      <c r="L259" s="354"/>
      <c r="M259" s="355" t="s">
        <v>76</v>
      </c>
      <c r="N259" s="353"/>
      <c r="O259" s="353"/>
      <c r="P259" s="353"/>
      <c r="Q259" s="353"/>
      <c r="R259" s="353"/>
      <c r="S259" s="353"/>
      <c r="T259" s="353"/>
      <c r="U259" s="353"/>
      <c r="V259" s="353"/>
      <c r="W259" s="353"/>
      <c r="X259" s="353"/>
      <c r="Y259" s="353"/>
      <c r="Z259" s="353"/>
      <c r="AA259" s="353"/>
      <c r="AB259" s="353"/>
      <c r="AC259" s="354"/>
      <c r="AD259" s="349" t="s">
        <v>63</v>
      </c>
    </row>
    <row r="260" spans="1:31" ht="33" customHeight="1" thickBot="1" x14ac:dyDescent="0.3">
      <c r="A260" s="343"/>
      <c r="B260" s="248" t="s">
        <v>64</v>
      </c>
      <c r="C260" s="249" t="s">
        <v>65</v>
      </c>
      <c r="D260" s="249" t="s">
        <v>66</v>
      </c>
      <c r="E260" s="249" t="s">
        <v>67</v>
      </c>
      <c r="F260" s="249" t="s">
        <v>68</v>
      </c>
      <c r="G260" s="249" t="s">
        <v>69</v>
      </c>
      <c r="H260" s="250" t="s">
        <v>70</v>
      </c>
      <c r="I260" s="251" t="s">
        <v>64</v>
      </c>
      <c r="J260" s="249" t="s">
        <v>65</v>
      </c>
      <c r="K260" s="249" t="s">
        <v>66</v>
      </c>
      <c r="L260" s="252" t="s">
        <v>67</v>
      </c>
      <c r="M260" s="271" t="s">
        <v>68</v>
      </c>
      <c r="N260" s="253" t="s">
        <v>69</v>
      </c>
      <c r="O260" s="254" t="s">
        <v>70</v>
      </c>
      <c r="P260" s="255" t="s">
        <v>64</v>
      </c>
      <c r="Q260" s="253" t="s">
        <v>65</v>
      </c>
      <c r="R260" s="253" t="s">
        <v>66</v>
      </c>
      <c r="S260" s="253" t="s">
        <v>67</v>
      </c>
      <c r="T260" s="253" t="s">
        <v>68</v>
      </c>
      <c r="U260" s="253" t="s">
        <v>69</v>
      </c>
      <c r="V260" s="254" t="s">
        <v>70</v>
      </c>
      <c r="W260" s="255" t="s">
        <v>64</v>
      </c>
      <c r="X260" s="253" t="s">
        <v>65</v>
      </c>
      <c r="Y260" s="253" t="s">
        <v>66</v>
      </c>
      <c r="Z260" s="253" t="s">
        <v>67</v>
      </c>
      <c r="AA260" s="253" t="s">
        <v>68</v>
      </c>
      <c r="AB260" s="253" t="s">
        <v>69</v>
      </c>
      <c r="AC260" s="256" t="s">
        <v>70</v>
      </c>
      <c r="AD260" s="350"/>
    </row>
    <row r="261" spans="1:31" ht="33" customHeight="1" thickBot="1" x14ac:dyDescent="0.3">
      <c r="A261" s="344"/>
      <c r="B261" s="234">
        <v>21</v>
      </c>
      <c r="C261" s="204">
        <v>22</v>
      </c>
      <c r="D261" s="205">
        <v>23</v>
      </c>
      <c r="E261" s="205">
        <v>24</v>
      </c>
      <c r="F261" s="205">
        <v>25</v>
      </c>
      <c r="G261" s="205">
        <v>26</v>
      </c>
      <c r="H261" s="206">
        <v>27</v>
      </c>
      <c r="I261" s="203">
        <v>28</v>
      </c>
      <c r="J261" s="204">
        <v>29</v>
      </c>
      <c r="K261" s="205">
        <v>30</v>
      </c>
      <c r="L261" s="235">
        <v>31</v>
      </c>
      <c r="M261" s="231">
        <v>1</v>
      </c>
      <c r="N261" s="207">
        <v>2</v>
      </c>
      <c r="O261" s="208">
        <v>3</v>
      </c>
      <c r="P261" s="209">
        <v>4</v>
      </c>
      <c r="Q261" s="210">
        <v>5</v>
      </c>
      <c r="R261" s="211">
        <v>6</v>
      </c>
      <c r="S261" s="211">
        <v>7</v>
      </c>
      <c r="T261" s="211">
        <v>8</v>
      </c>
      <c r="U261" s="212">
        <v>9</v>
      </c>
      <c r="V261" s="213">
        <v>10</v>
      </c>
      <c r="W261" s="209">
        <v>11</v>
      </c>
      <c r="X261" s="210">
        <v>12</v>
      </c>
      <c r="Y261" s="211">
        <v>13</v>
      </c>
      <c r="Z261" s="211">
        <v>14</v>
      </c>
      <c r="AA261" s="211">
        <v>15</v>
      </c>
      <c r="AB261" s="211">
        <v>16</v>
      </c>
      <c r="AC261" s="244">
        <v>17</v>
      </c>
      <c r="AD261" s="351"/>
    </row>
    <row r="262" spans="1:31" ht="33" customHeight="1" x14ac:dyDescent="0.25">
      <c r="A262" s="214" t="s">
        <v>86</v>
      </c>
      <c r="B262" s="236">
        <v>0</v>
      </c>
      <c r="C262" s="216">
        <v>0</v>
      </c>
      <c r="D262" s="201"/>
      <c r="E262" s="201"/>
      <c r="F262" s="201"/>
      <c r="G262" s="201"/>
      <c r="H262" s="201"/>
      <c r="I262" s="215">
        <v>0</v>
      </c>
      <c r="J262" s="216">
        <v>10</v>
      </c>
      <c r="K262" s="201"/>
      <c r="L262" s="237"/>
      <c r="M262" s="232"/>
      <c r="N262" s="201"/>
      <c r="O262" s="201"/>
      <c r="P262" s="215">
        <v>0</v>
      </c>
      <c r="Q262" s="216">
        <v>10</v>
      </c>
      <c r="R262" s="201"/>
      <c r="S262" s="201"/>
      <c r="T262" s="201"/>
      <c r="U262" s="201"/>
      <c r="V262" s="201"/>
      <c r="W262" s="215">
        <v>0</v>
      </c>
      <c r="X262" s="216">
        <v>10</v>
      </c>
      <c r="Y262" s="201"/>
      <c r="Z262" s="201"/>
      <c r="AA262" s="201"/>
      <c r="AB262" s="201"/>
      <c r="AC262" s="245">
        <v>0</v>
      </c>
      <c r="AD262" s="241">
        <f>SUM(B262:AC262)</f>
        <v>30</v>
      </c>
    </row>
    <row r="263" spans="1:31" ht="33" customHeight="1" thickBot="1" x14ac:dyDescent="0.3">
      <c r="A263" s="229" t="s">
        <v>74</v>
      </c>
      <c r="B263" s="238">
        <v>0</v>
      </c>
      <c r="C263" s="219">
        <v>0</v>
      </c>
      <c r="D263" s="201"/>
      <c r="E263" s="201"/>
      <c r="F263" s="201"/>
      <c r="G263" s="201"/>
      <c r="H263" s="201"/>
      <c r="I263" s="218">
        <v>10</v>
      </c>
      <c r="J263" s="219">
        <v>0</v>
      </c>
      <c r="K263" s="201"/>
      <c r="L263" s="237"/>
      <c r="M263" s="232"/>
      <c r="N263" s="201"/>
      <c r="O263" s="201"/>
      <c r="P263" s="218">
        <v>10</v>
      </c>
      <c r="Q263" s="219">
        <v>0</v>
      </c>
      <c r="R263" s="201"/>
      <c r="S263" s="201"/>
      <c r="T263" s="201"/>
      <c r="U263" s="201"/>
      <c r="V263" s="201"/>
      <c r="W263" s="218">
        <v>10</v>
      </c>
      <c r="X263" s="219">
        <v>0</v>
      </c>
      <c r="Y263" s="201"/>
      <c r="Z263" s="201"/>
      <c r="AA263" s="201"/>
      <c r="AB263" s="201"/>
      <c r="AC263" s="246">
        <v>0</v>
      </c>
      <c r="AD263" s="242">
        <f t="shared" ref="AD263" si="28">SUM(B263:AC263)</f>
        <v>30</v>
      </c>
    </row>
    <row r="264" spans="1:31" ht="33" customHeight="1" thickBot="1" x14ac:dyDescent="0.3">
      <c r="A264" s="230"/>
      <c r="B264" s="239">
        <f t="shared" ref="B264:AD264" si="29">SUM(B262:B263)</f>
        <v>0</v>
      </c>
      <c r="C264" s="223">
        <f t="shared" si="29"/>
        <v>0</v>
      </c>
      <c r="D264" s="224">
        <f t="shared" si="29"/>
        <v>0</v>
      </c>
      <c r="E264" s="224">
        <f t="shared" si="29"/>
        <v>0</v>
      </c>
      <c r="F264" s="224">
        <f t="shared" si="29"/>
        <v>0</v>
      </c>
      <c r="G264" s="224">
        <f t="shared" si="29"/>
        <v>0</v>
      </c>
      <c r="H264" s="225">
        <f t="shared" si="29"/>
        <v>0</v>
      </c>
      <c r="I264" s="222">
        <f t="shared" si="29"/>
        <v>10</v>
      </c>
      <c r="J264" s="223">
        <f t="shared" si="29"/>
        <v>10</v>
      </c>
      <c r="K264" s="224">
        <f t="shared" si="29"/>
        <v>0</v>
      </c>
      <c r="L264" s="240">
        <f t="shared" si="29"/>
        <v>0</v>
      </c>
      <c r="M264" s="233">
        <f t="shared" si="29"/>
        <v>0</v>
      </c>
      <c r="N264" s="224">
        <f t="shared" si="29"/>
        <v>0</v>
      </c>
      <c r="O264" s="226">
        <f t="shared" si="29"/>
        <v>0</v>
      </c>
      <c r="P264" s="222">
        <f t="shared" si="29"/>
        <v>10</v>
      </c>
      <c r="Q264" s="223">
        <f t="shared" si="29"/>
        <v>10</v>
      </c>
      <c r="R264" s="224">
        <f t="shared" si="29"/>
        <v>0</v>
      </c>
      <c r="S264" s="224">
        <f t="shared" si="29"/>
        <v>0</v>
      </c>
      <c r="T264" s="224">
        <f t="shared" si="29"/>
        <v>0</v>
      </c>
      <c r="U264" s="227">
        <f t="shared" si="29"/>
        <v>0</v>
      </c>
      <c r="V264" s="225">
        <f t="shared" si="29"/>
        <v>0</v>
      </c>
      <c r="W264" s="222">
        <f t="shared" si="29"/>
        <v>10</v>
      </c>
      <c r="X264" s="223">
        <f t="shared" si="29"/>
        <v>10</v>
      </c>
      <c r="Y264" s="224">
        <f t="shared" si="29"/>
        <v>0</v>
      </c>
      <c r="Z264" s="224">
        <f t="shared" si="29"/>
        <v>0</v>
      </c>
      <c r="AA264" s="224">
        <f t="shared" si="29"/>
        <v>0</v>
      </c>
      <c r="AB264" s="224">
        <f t="shared" si="29"/>
        <v>0</v>
      </c>
      <c r="AC264" s="247">
        <f t="shared" si="29"/>
        <v>0</v>
      </c>
      <c r="AD264" s="243">
        <f t="shared" si="29"/>
        <v>60</v>
      </c>
      <c r="AE264" s="191" t="s">
        <v>72</v>
      </c>
    </row>
    <row r="265" spans="1:31" ht="33" customHeight="1" thickBot="1" x14ac:dyDescent="0.3">
      <c r="A265" s="185"/>
      <c r="B265" s="192"/>
      <c r="C265" s="192"/>
      <c r="D265" s="192"/>
      <c r="E265" s="192"/>
      <c r="F265" s="192"/>
      <c r="G265" s="193"/>
      <c r="H265" s="191">
        <f>SUM(B264:H264)</f>
        <v>0</v>
      </c>
      <c r="I265" s="192"/>
      <c r="J265" s="192"/>
      <c r="K265" s="192"/>
      <c r="L265" s="192"/>
      <c r="M265" s="192"/>
      <c r="N265" s="193"/>
      <c r="O265" s="191">
        <f>SUM(I264:O264)</f>
        <v>20</v>
      </c>
      <c r="P265" s="192"/>
      <c r="Q265" s="192"/>
      <c r="R265" s="192"/>
      <c r="S265" s="192"/>
      <c r="T265" s="192"/>
      <c r="U265" s="193"/>
      <c r="V265" s="191">
        <f>SUM(P264:V264)</f>
        <v>20</v>
      </c>
      <c r="W265" s="192"/>
      <c r="X265" s="192"/>
      <c r="Y265" s="192"/>
      <c r="Z265" s="192"/>
      <c r="AA265" s="192"/>
      <c r="AB265" s="193"/>
      <c r="AC265" s="191">
        <f>SUM(W264:AC264)</f>
        <v>20</v>
      </c>
      <c r="AD265" s="221">
        <f>AD264/60</f>
        <v>1</v>
      </c>
      <c r="AE265" s="191" t="s">
        <v>73</v>
      </c>
    </row>
    <row r="266" spans="1:31" ht="21" customHeight="1" thickBot="1" x14ac:dyDescent="0.3">
      <c r="A266" s="185"/>
      <c r="B266" s="192"/>
      <c r="C266" s="192"/>
      <c r="D266" s="192"/>
      <c r="E266" s="192"/>
      <c r="F266" s="192"/>
      <c r="G266" s="193"/>
      <c r="H266" s="191"/>
      <c r="I266" s="192"/>
      <c r="J266" s="192"/>
      <c r="K266" s="192"/>
      <c r="L266" s="192"/>
      <c r="M266" s="192"/>
      <c r="N266" s="193"/>
      <c r="O266" s="191"/>
      <c r="P266" s="192"/>
      <c r="Q266" s="192"/>
      <c r="R266" s="192"/>
      <c r="S266" s="192"/>
      <c r="T266" s="192"/>
      <c r="U266" s="193"/>
      <c r="V266" s="191"/>
      <c r="W266" s="192"/>
      <c r="X266" s="192"/>
      <c r="Y266" s="192"/>
      <c r="Z266" s="192"/>
      <c r="AA266" s="192"/>
      <c r="AB266" s="193"/>
      <c r="AC266" s="191"/>
      <c r="AD266" s="200"/>
      <c r="AE266" s="191"/>
    </row>
    <row r="267" spans="1:31" ht="21" customHeight="1" x14ac:dyDescent="0.25">
      <c r="A267" s="272"/>
      <c r="B267" s="339" t="s">
        <v>79</v>
      </c>
      <c r="C267" s="340"/>
      <c r="D267" s="340"/>
      <c r="E267" s="340"/>
      <c r="F267" s="340"/>
      <c r="G267" s="340"/>
      <c r="H267" s="341"/>
      <c r="I267" s="339" t="s">
        <v>80</v>
      </c>
      <c r="J267" s="340"/>
      <c r="K267" s="340"/>
      <c r="L267" s="340"/>
      <c r="M267" s="340"/>
      <c r="N267" s="340"/>
      <c r="O267" s="341"/>
      <c r="P267" s="339" t="s">
        <v>81</v>
      </c>
      <c r="Q267" s="340"/>
      <c r="R267" s="340"/>
      <c r="S267" s="340"/>
      <c r="T267" s="340"/>
      <c r="U267" s="340"/>
      <c r="V267" s="341"/>
      <c r="W267" s="339" t="s">
        <v>82</v>
      </c>
      <c r="X267" s="340"/>
      <c r="Y267" s="340"/>
      <c r="Z267" s="340"/>
      <c r="AA267" s="340"/>
      <c r="AB267" s="340"/>
      <c r="AC267" s="341"/>
      <c r="AD267" s="273"/>
      <c r="AE267" s="274"/>
    </row>
    <row r="268" spans="1:31" ht="21" customHeight="1" thickBot="1" x14ac:dyDescent="0.3">
      <c r="A268" s="275" t="s">
        <v>83</v>
      </c>
      <c r="B268" s="276"/>
      <c r="C268" s="277"/>
      <c r="D268" s="277"/>
      <c r="E268" s="277"/>
      <c r="F268" s="334">
        <v>0</v>
      </c>
      <c r="G268" s="334"/>
      <c r="H268" s="335"/>
      <c r="I268" s="276"/>
      <c r="J268" s="277"/>
      <c r="K268" s="277"/>
      <c r="L268" s="277"/>
      <c r="M268" s="334">
        <v>12000</v>
      </c>
      <c r="N268" s="334"/>
      <c r="O268" s="335"/>
      <c r="P268" s="276"/>
      <c r="Q268" s="277"/>
      <c r="R268" s="277"/>
      <c r="S268" s="277"/>
      <c r="T268" s="334">
        <v>12000</v>
      </c>
      <c r="U268" s="334"/>
      <c r="V268" s="335"/>
      <c r="W268" s="276"/>
      <c r="X268" s="277"/>
      <c r="Y268" s="277"/>
      <c r="Z268" s="277"/>
      <c r="AA268" s="334">
        <v>12000</v>
      </c>
      <c r="AB268" s="334"/>
      <c r="AC268" s="335"/>
      <c r="AD268" s="278">
        <f>F268+M268+T268+AA268</f>
        <v>36000</v>
      </c>
      <c r="AE268" s="279" t="s">
        <v>84</v>
      </c>
    </row>
    <row r="269" spans="1:31" ht="21" customHeight="1" x14ac:dyDescent="0.25">
      <c r="A269" s="185"/>
      <c r="B269" s="192"/>
      <c r="C269" s="192"/>
      <c r="D269" s="192"/>
      <c r="E269" s="192"/>
      <c r="F269" s="192"/>
      <c r="G269" s="193"/>
      <c r="H269" s="191"/>
      <c r="I269" s="192"/>
      <c r="J269" s="192"/>
      <c r="K269" s="192"/>
      <c r="L269" s="192"/>
      <c r="M269" s="192"/>
      <c r="N269" s="193"/>
      <c r="O269" s="191"/>
      <c r="P269" s="192"/>
      <c r="Q269" s="192"/>
      <c r="R269" s="192"/>
      <c r="S269" s="192"/>
      <c r="T269" s="192"/>
      <c r="U269" s="193"/>
      <c r="V269" s="191"/>
      <c r="W269" s="192"/>
      <c r="X269" s="192"/>
      <c r="Y269" s="192"/>
      <c r="Z269" s="192"/>
      <c r="AA269" s="192"/>
      <c r="AB269" s="193"/>
      <c r="AC269" s="191"/>
      <c r="AD269" s="200"/>
      <c r="AE269" s="191"/>
    </row>
    <row r="270" spans="1:31" ht="21" customHeight="1" x14ac:dyDescent="0.25">
      <c r="A270" s="197"/>
      <c r="B270" s="199"/>
      <c r="I270" s="196"/>
      <c r="J270" s="195"/>
    </row>
    <row r="271" spans="1:31" ht="33" customHeight="1" x14ac:dyDescent="0.25"/>
    <row r="272" spans="1:31" ht="33" customHeight="1" x14ac:dyDescent="0.25"/>
    <row r="273" spans="1:31" ht="33" customHeight="1" x14ac:dyDescent="0.25"/>
    <row r="274" spans="1:31" ht="33" customHeight="1" x14ac:dyDescent="0.25">
      <c r="A274" s="186" t="s">
        <v>77</v>
      </c>
    </row>
    <row r="275" spans="1:31" ht="33" customHeight="1" x14ac:dyDescent="0.25">
      <c r="A275" s="186" t="s">
        <v>85</v>
      </c>
    </row>
    <row r="276" spans="1:31" ht="33" customHeight="1" thickBot="1" x14ac:dyDescent="0.3">
      <c r="A276" s="194" t="s">
        <v>101</v>
      </c>
    </row>
    <row r="277" spans="1:31" ht="33" customHeight="1" thickBot="1" x14ac:dyDescent="0.3">
      <c r="A277" s="342" t="s">
        <v>62</v>
      </c>
      <c r="B277" s="352" t="s">
        <v>75</v>
      </c>
      <c r="C277" s="353"/>
      <c r="D277" s="353"/>
      <c r="E277" s="353"/>
      <c r="F277" s="353"/>
      <c r="G277" s="353"/>
      <c r="H277" s="353"/>
      <c r="I277" s="353"/>
      <c r="J277" s="353"/>
      <c r="K277" s="353"/>
      <c r="L277" s="354"/>
      <c r="M277" s="355" t="s">
        <v>76</v>
      </c>
      <c r="N277" s="353"/>
      <c r="O277" s="353"/>
      <c r="P277" s="353"/>
      <c r="Q277" s="353"/>
      <c r="R277" s="353"/>
      <c r="S277" s="353"/>
      <c r="T277" s="353"/>
      <c r="U277" s="353"/>
      <c r="V277" s="353"/>
      <c r="W277" s="353"/>
      <c r="X277" s="353"/>
      <c r="Y277" s="353"/>
      <c r="Z277" s="353"/>
      <c r="AA277" s="353"/>
      <c r="AB277" s="353"/>
      <c r="AC277" s="354"/>
      <c r="AD277" s="349" t="s">
        <v>63</v>
      </c>
    </row>
    <row r="278" spans="1:31" ht="33" customHeight="1" thickBot="1" x14ac:dyDescent="0.3">
      <c r="A278" s="343"/>
      <c r="B278" s="248" t="s">
        <v>64</v>
      </c>
      <c r="C278" s="249" t="s">
        <v>65</v>
      </c>
      <c r="D278" s="249" t="s">
        <v>66</v>
      </c>
      <c r="E278" s="249" t="s">
        <v>67</v>
      </c>
      <c r="F278" s="249" t="s">
        <v>68</v>
      </c>
      <c r="G278" s="249" t="s">
        <v>69</v>
      </c>
      <c r="H278" s="250" t="s">
        <v>70</v>
      </c>
      <c r="I278" s="251" t="s">
        <v>64</v>
      </c>
      <c r="J278" s="249" t="s">
        <v>65</v>
      </c>
      <c r="K278" s="249" t="s">
        <v>66</v>
      </c>
      <c r="L278" s="252" t="s">
        <v>67</v>
      </c>
      <c r="M278" s="271" t="s">
        <v>68</v>
      </c>
      <c r="N278" s="253" t="s">
        <v>69</v>
      </c>
      <c r="O278" s="254" t="s">
        <v>70</v>
      </c>
      <c r="P278" s="255" t="s">
        <v>64</v>
      </c>
      <c r="Q278" s="253" t="s">
        <v>65</v>
      </c>
      <c r="R278" s="253" t="s">
        <v>66</v>
      </c>
      <c r="S278" s="253" t="s">
        <v>67</v>
      </c>
      <c r="T278" s="253" t="s">
        <v>68</v>
      </c>
      <c r="U278" s="253" t="s">
        <v>69</v>
      </c>
      <c r="V278" s="254" t="s">
        <v>70</v>
      </c>
      <c r="W278" s="255" t="s">
        <v>64</v>
      </c>
      <c r="X278" s="253" t="s">
        <v>65</v>
      </c>
      <c r="Y278" s="253" t="s">
        <v>66</v>
      </c>
      <c r="Z278" s="253" t="s">
        <v>67</v>
      </c>
      <c r="AA278" s="253" t="s">
        <v>68</v>
      </c>
      <c r="AB278" s="253" t="s">
        <v>69</v>
      </c>
      <c r="AC278" s="256" t="s">
        <v>70</v>
      </c>
      <c r="AD278" s="350"/>
    </row>
    <row r="279" spans="1:31" ht="33" customHeight="1" thickBot="1" x14ac:dyDescent="0.3">
      <c r="A279" s="344"/>
      <c r="B279" s="234">
        <v>21</v>
      </c>
      <c r="C279" s="204">
        <v>22</v>
      </c>
      <c r="D279" s="205">
        <v>23</v>
      </c>
      <c r="E279" s="205">
        <v>24</v>
      </c>
      <c r="F279" s="205">
        <v>25</v>
      </c>
      <c r="G279" s="205">
        <v>26</v>
      </c>
      <c r="H279" s="206">
        <v>27</v>
      </c>
      <c r="I279" s="203">
        <v>28</v>
      </c>
      <c r="J279" s="204">
        <v>29</v>
      </c>
      <c r="K279" s="205">
        <v>30</v>
      </c>
      <c r="L279" s="235">
        <v>31</v>
      </c>
      <c r="M279" s="231">
        <v>1</v>
      </c>
      <c r="N279" s="207">
        <v>2</v>
      </c>
      <c r="O279" s="208">
        <v>3</v>
      </c>
      <c r="P279" s="209">
        <v>4</v>
      </c>
      <c r="Q279" s="210">
        <v>5</v>
      </c>
      <c r="R279" s="211">
        <v>6</v>
      </c>
      <c r="S279" s="211">
        <v>7</v>
      </c>
      <c r="T279" s="211">
        <v>8</v>
      </c>
      <c r="U279" s="212">
        <v>9</v>
      </c>
      <c r="V279" s="213">
        <v>10</v>
      </c>
      <c r="W279" s="209">
        <v>11</v>
      </c>
      <c r="X279" s="210">
        <v>12</v>
      </c>
      <c r="Y279" s="211">
        <v>13</v>
      </c>
      <c r="Z279" s="211">
        <v>14</v>
      </c>
      <c r="AA279" s="211">
        <v>15</v>
      </c>
      <c r="AB279" s="211">
        <v>16</v>
      </c>
      <c r="AC279" s="244">
        <v>17</v>
      </c>
      <c r="AD279" s="351"/>
    </row>
    <row r="280" spans="1:31" ht="33" customHeight="1" x14ac:dyDescent="0.25">
      <c r="A280" s="214" t="s">
        <v>86</v>
      </c>
      <c r="B280" s="236">
        <v>0</v>
      </c>
      <c r="C280" s="216">
        <v>0</v>
      </c>
      <c r="D280" s="201"/>
      <c r="E280" s="201"/>
      <c r="F280" s="201"/>
      <c r="G280" s="201"/>
      <c r="H280" s="201"/>
      <c r="I280" s="215">
        <v>0</v>
      </c>
      <c r="J280" s="216">
        <v>10</v>
      </c>
      <c r="K280" s="201"/>
      <c r="L280" s="237"/>
      <c r="M280" s="232"/>
      <c r="N280" s="201"/>
      <c r="O280" s="201"/>
      <c r="P280" s="215">
        <v>0</v>
      </c>
      <c r="Q280" s="216">
        <v>10</v>
      </c>
      <c r="R280" s="201"/>
      <c r="S280" s="201"/>
      <c r="T280" s="201"/>
      <c r="U280" s="201"/>
      <c r="V280" s="201"/>
      <c r="W280" s="215">
        <v>0</v>
      </c>
      <c r="X280" s="216">
        <v>10</v>
      </c>
      <c r="Y280" s="201"/>
      <c r="Z280" s="201"/>
      <c r="AA280" s="201"/>
      <c r="AB280" s="201"/>
      <c r="AC280" s="245">
        <v>0</v>
      </c>
      <c r="AD280" s="241">
        <f>SUM(B280:AC280)</f>
        <v>30</v>
      </c>
    </row>
    <row r="281" spans="1:31" ht="33" customHeight="1" thickBot="1" x14ac:dyDescent="0.3">
      <c r="A281" s="229" t="s">
        <v>74</v>
      </c>
      <c r="B281" s="238">
        <v>0</v>
      </c>
      <c r="C281" s="219">
        <v>0</v>
      </c>
      <c r="D281" s="201"/>
      <c r="E281" s="201"/>
      <c r="F281" s="201"/>
      <c r="G281" s="201"/>
      <c r="H281" s="201"/>
      <c r="I281" s="218">
        <v>10</v>
      </c>
      <c r="J281" s="219">
        <v>0</v>
      </c>
      <c r="K281" s="201"/>
      <c r="L281" s="237"/>
      <c r="M281" s="232"/>
      <c r="N281" s="201"/>
      <c r="O281" s="201"/>
      <c r="P281" s="218">
        <v>10</v>
      </c>
      <c r="Q281" s="219">
        <v>0</v>
      </c>
      <c r="R281" s="201"/>
      <c r="S281" s="201"/>
      <c r="T281" s="201"/>
      <c r="U281" s="201"/>
      <c r="V281" s="201"/>
      <c r="W281" s="218">
        <v>10</v>
      </c>
      <c r="X281" s="219">
        <v>0</v>
      </c>
      <c r="Y281" s="201"/>
      <c r="Z281" s="201"/>
      <c r="AA281" s="201"/>
      <c r="AB281" s="201"/>
      <c r="AC281" s="246">
        <v>0</v>
      </c>
      <c r="AD281" s="242">
        <f t="shared" ref="AD281" si="30">SUM(B281:AC281)</f>
        <v>30</v>
      </c>
    </row>
    <row r="282" spans="1:31" ht="33" customHeight="1" thickBot="1" x14ac:dyDescent="0.3">
      <c r="A282" s="230"/>
      <c r="B282" s="239">
        <f t="shared" ref="B282:AD282" si="31">SUM(B280:B281)</f>
        <v>0</v>
      </c>
      <c r="C282" s="223">
        <f t="shared" si="31"/>
        <v>0</v>
      </c>
      <c r="D282" s="224">
        <f t="shared" si="31"/>
        <v>0</v>
      </c>
      <c r="E282" s="224">
        <f t="shared" si="31"/>
        <v>0</v>
      </c>
      <c r="F282" s="224">
        <f t="shared" si="31"/>
        <v>0</v>
      </c>
      <c r="G282" s="224">
        <f t="shared" si="31"/>
        <v>0</v>
      </c>
      <c r="H282" s="225">
        <f t="shared" si="31"/>
        <v>0</v>
      </c>
      <c r="I282" s="222">
        <f t="shared" si="31"/>
        <v>10</v>
      </c>
      <c r="J282" s="223">
        <f t="shared" si="31"/>
        <v>10</v>
      </c>
      <c r="K282" s="224">
        <f t="shared" si="31"/>
        <v>0</v>
      </c>
      <c r="L282" s="240">
        <f t="shared" si="31"/>
        <v>0</v>
      </c>
      <c r="M282" s="233">
        <f t="shared" si="31"/>
        <v>0</v>
      </c>
      <c r="N282" s="224">
        <f t="shared" si="31"/>
        <v>0</v>
      </c>
      <c r="O282" s="226">
        <f t="shared" si="31"/>
        <v>0</v>
      </c>
      <c r="P282" s="222">
        <f t="shared" si="31"/>
        <v>10</v>
      </c>
      <c r="Q282" s="223">
        <f t="shared" si="31"/>
        <v>10</v>
      </c>
      <c r="R282" s="224">
        <f t="shared" si="31"/>
        <v>0</v>
      </c>
      <c r="S282" s="224">
        <f t="shared" si="31"/>
        <v>0</v>
      </c>
      <c r="T282" s="224">
        <f t="shared" si="31"/>
        <v>0</v>
      </c>
      <c r="U282" s="227">
        <f t="shared" si="31"/>
        <v>0</v>
      </c>
      <c r="V282" s="225">
        <f t="shared" si="31"/>
        <v>0</v>
      </c>
      <c r="W282" s="222">
        <f t="shared" si="31"/>
        <v>10</v>
      </c>
      <c r="X282" s="223">
        <f t="shared" si="31"/>
        <v>10</v>
      </c>
      <c r="Y282" s="224">
        <f t="shared" si="31"/>
        <v>0</v>
      </c>
      <c r="Z282" s="224">
        <f t="shared" si="31"/>
        <v>0</v>
      </c>
      <c r="AA282" s="224">
        <f t="shared" si="31"/>
        <v>0</v>
      </c>
      <c r="AB282" s="224">
        <f t="shared" si="31"/>
        <v>0</v>
      </c>
      <c r="AC282" s="247">
        <f t="shared" si="31"/>
        <v>0</v>
      </c>
      <c r="AD282" s="243">
        <f t="shared" si="31"/>
        <v>60</v>
      </c>
      <c r="AE282" s="191" t="s">
        <v>72</v>
      </c>
    </row>
    <row r="283" spans="1:31" ht="33" customHeight="1" thickBot="1" x14ac:dyDescent="0.3">
      <c r="A283" s="185"/>
      <c r="B283" s="192"/>
      <c r="C283" s="192"/>
      <c r="D283" s="192"/>
      <c r="E283" s="192"/>
      <c r="F283" s="192"/>
      <c r="G283" s="193"/>
      <c r="H283" s="191">
        <f>SUM(B282:H282)</f>
        <v>0</v>
      </c>
      <c r="I283" s="192"/>
      <c r="J283" s="192"/>
      <c r="K283" s="192"/>
      <c r="L283" s="192"/>
      <c r="M283" s="192"/>
      <c r="N283" s="193"/>
      <c r="O283" s="191">
        <f>SUM(I282:O282)</f>
        <v>20</v>
      </c>
      <c r="P283" s="192"/>
      <c r="Q283" s="192"/>
      <c r="R283" s="192"/>
      <c r="S283" s="192"/>
      <c r="T283" s="192"/>
      <c r="U283" s="193"/>
      <c r="V283" s="191">
        <f>SUM(P282:V282)</f>
        <v>20</v>
      </c>
      <c r="W283" s="192"/>
      <c r="X283" s="192"/>
      <c r="Y283" s="192"/>
      <c r="Z283" s="192"/>
      <c r="AA283" s="192"/>
      <c r="AB283" s="193"/>
      <c r="AC283" s="191">
        <f>SUM(W282:AC282)</f>
        <v>20</v>
      </c>
      <c r="AD283" s="221">
        <f>AD282/60</f>
        <v>1</v>
      </c>
      <c r="AE283" s="191" t="s">
        <v>73</v>
      </c>
    </row>
    <row r="284" spans="1:31" ht="21" customHeight="1" thickBot="1" x14ac:dyDescent="0.3">
      <c r="A284" s="185"/>
      <c r="B284" s="192"/>
      <c r="C284" s="192"/>
      <c r="D284" s="192"/>
      <c r="E284" s="192"/>
      <c r="F284" s="192"/>
      <c r="G284" s="193"/>
      <c r="H284" s="191"/>
      <c r="I284" s="192"/>
      <c r="J284" s="192"/>
      <c r="K284" s="192"/>
      <c r="L284" s="192"/>
      <c r="M284" s="192"/>
      <c r="N284" s="193"/>
      <c r="O284" s="191"/>
      <c r="P284" s="192"/>
      <c r="Q284" s="192"/>
      <c r="R284" s="192"/>
      <c r="S284" s="192"/>
      <c r="T284" s="192"/>
      <c r="U284" s="193"/>
      <c r="V284" s="191"/>
      <c r="W284" s="192"/>
      <c r="X284" s="192"/>
      <c r="Y284" s="192"/>
      <c r="Z284" s="192"/>
      <c r="AA284" s="192"/>
      <c r="AB284" s="193"/>
      <c r="AC284" s="191"/>
      <c r="AD284" s="200"/>
      <c r="AE284" s="191"/>
    </row>
    <row r="285" spans="1:31" ht="21" customHeight="1" x14ac:dyDescent="0.25">
      <c r="A285" s="272"/>
      <c r="B285" s="339" t="s">
        <v>79</v>
      </c>
      <c r="C285" s="340"/>
      <c r="D285" s="340"/>
      <c r="E285" s="340"/>
      <c r="F285" s="340"/>
      <c r="G285" s="340"/>
      <c r="H285" s="341"/>
      <c r="I285" s="339" t="s">
        <v>80</v>
      </c>
      <c r="J285" s="340"/>
      <c r="K285" s="340"/>
      <c r="L285" s="340"/>
      <c r="M285" s="340"/>
      <c r="N285" s="340"/>
      <c r="O285" s="341"/>
      <c r="P285" s="339" t="s">
        <v>81</v>
      </c>
      <c r="Q285" s="340"/>
      <c r="R285" s="340"/>
      <c r="S285" s="340"/>
      <c r="T285" s="340"/>
      <c r="U285" s="340"/>
      <c r="V285" s="341"/>
      <c r="W285" s="339" t="s">
        <v>82</v>
      </c>
      <c r="X285" s="340"/>
      <c r="Y285" s="340"/>
      <c r="Z285" s="340"/>
      <c r="AA285" s="340"/>
      <c r="AB285" s="340"/>
      <c r="AC285" s="341"/>
      <c r="AD285" s="273"/>
      <c r="AE285" s="274"/>
    </row>
    <row r="286" spans="1:31" ht="21" customHeight="1" thickBot="1" x14ac:dyDescent="0.3">
      <c r="A286" s="275" t="s">
        <v>83</v>
      </c>
      <c r="B286" s="276"/>
      <c r="C286" s="277"/>
      <c r="D286" s="277"/>
      <c r="E286" s="277"/>
      <c r="F286" s="334">
        <v>0</v>
      </c>
      <c r="G286" s="334"/>
      <c r="H286" s="335"/>
      <c r="I286" s="276"/>
      <c r="J286" s="277"/>
      <c r="K286" s="277"/>
      <c r="L286" s="277"/>
      <c r="M286" s="334">
        <v>12000</v>
      </c>
      <c r="N286" s="334"/>
      <c r="O286" s="335"/>
      <c r="P286" s="276"/>
      <c r="Q286" s="277"/>
      <c r="R286" s="277"/>
      <c r="S286" s="277"/>
      <c r="T286" s="334">
        <v>12000</v>
      </c>
      <c r="U286" s="334"/>
      <c r="V286" s="335"/>
      <c r="W286" s="276"/>
      <c r="X286" s="277"/>
      <c r="Y286" s="277"/>
      <c r="Z286" s="277"/>
      <c r="AA286" s="334">
        <v>12000</v>
      </c>
      <c r="AB286" s="334"/>
      <c r="AC286" s="335"/>
      <c r="AD286" s="278">
        <f>F286+M286+T286+AA286</f>
        <v>36000</v>
      </c>
      <c r="AE286" s="279" t="s">
        <v>84</v>
      </c>
    </row>
    <row r="287" spans="1:31" ht="21" customHeight="1" x14ac:dyDescent="0.25">
      <c r="A287" s="185"/>
      <c r="B287" s="192"/>
      <c r="C287" s="192"/>
      <c r="D287" s="192"/>
      <c r="E287" s="192"/>
      <c r="F287" s="192"/>
      <c r="G287" s="193"/>
      <c r="H287" s="191"/>
      <c r="I287" s="192"/>
      <c r="J287" s="192"/>
      <c r="K287" s="192"/>
      <c r="L287" s="192"/>
      <c r="M287" s="192"/>
      <c r="N287" s="193"/>
      <c r="O287" s="191"/>
      <c r="P287" s="192"/>
      <c r="Q287" s="192"/>
      <c r="R287" s="192"/>
      <c r="S287" s="192"/>
      <c r="T287" s="192"/>
      <c r="U287" s="193"/>
      <c r="V287" s="191"/>
      <c r="W287" s="192"/>
      <c r="X287" s="192"/>
      <c r="Y287" s="192"/>
      <c r="Z287" s="192"/>
      <c r="AA287" s="192"/>
      <c r="AB287" s="193"/>
      <c r="AC287" s="191"/>
      <c r="AD287" s="200"/>
      <c r="AE287" s="191"/>
    </row>
    <row r="288" spans="1:31" ht="21" customHeight="1" x14ac:dyDescent="0.25">
      <c r="A288" s="197"/>
      <c r="B288" s="199"/>
      <c r="I288" s="196"/>
      <c r="J288" s="195"/>
    </row>
    <row r="289" spans="1:31" ht="33" customHeight="1" x14ac:dyDescent="0.25"/>
    <row r="290" spans="1:31" ht="33" customHeight="1" x14ac:dyDescent="0.25"/>
    <row r="291" spans="1:31" ht="33" customHeight="1" x14ac:dyDescent="0.25"/>
    <row r="292" spans="1:31" ht="33" customHeight="1" x14ac:dyDescent="0.25">
      <c r="A292" s="186" t="s">
        <v>77</v>
      </c>
    </row>
    <row r="293" spans="1:31" ht="33" customHeight="1" x14ac:dyDescent="0.25">
      <c r="A293" s="186" t="s">
        <v>85</v>
      </c>
    </row>
    <row r="294" spans="1:31" ht="33" customHeight="1" thickBot="1" x14ac:dyDescent="0.3">
      <c r="A294" s="194" t="s">
        <v>102</v>
      </c>
    </row>
    <row r="295" spans="1:31" ht="33" customHeight="1" thickBot="1" x14ac:dyDescent="0.3">
      <c r="A295" s="342" t="s">
        <v>62</v>
      </c>
      <c r="B295" s="352" t="s">
        <v>75</v>
      </c>
      <c r="C295" s="353"/>
      <c r="D295" s="353"/>
      <c r="E295" s="353"/>
      <c r="F295" s="353"/>
      <c r="G295" s="353"/>
      <c r="H295" s="353"/>
      <c r="I295" s="353"/>
      <c r="J295" s="353"/>
      <c r="K295" s="353"/>
      <c r="L295" s="354"/>
      <c r="M295" s="355" t="s">
        <v>76</v>
      </c>
      <c r="N295" s="353"/>
      <c r="O295" s="353"/>
      <c r="P295" s="353"/>
      <c r="Q295" s="353"/>
      <c r="R295" s="353"/>
      <c r="S295" s="353"/>
      <c r="T295" s="353"/>
      <c r="U295" s="353"/>
      <c r="V295" s="353"/>
      <c r="W295" s="353"/>
      <c r="X295" s="353"/>
      <c r="Y295" s="353"/>
      <c r="Z295" s="353"/>
      <c r="AA295" s="353"/>
      <c r="AB295" s="353"/>
      <c r="AC295" s="354"/>
      <c r="AD295" s="349" t="s">
        <v>63</v>
      </c>
    </row>
    <row r="296" spans="1:31" ht="33" customHeight="1" thickBot="1" x14ac:dyDescent="0.3">
      <c r="A296" s="343"/>
      <c r="B296" s="248" t="s">
        <v>64</v>
      </c>
      <c r="C296" s="249" t="s">
        <v>65</v>
      </c>
      <c r="D296" s="249" t="s">
        <v>66</v>
      </c>
      <c r="E296" s="249" t="s">
        <v>67</v>
      </c>
      <c r="F296" s="249" t="s">
        <v>68</v>
      </c>
      <c r="G296" s="249" t="s">
        <v>69</v>
      </c>
      <c r="H296" s="250" t="s">
        <v>70</v>
      </c>
      <c r="I296" s="251" t="s">
        <v>64</v>
      </c>
      <c r="J296" s="249" t="s">
        <v>65</v>
      </c>
      <c r="K296" s="249" t="s">
        <v>66</v>
      </c>
      <c r="L296" s="252" t="s">
        <v>67</v>
      </c>
      <c r="M296" s="271" t="s">
        <v>68</v>
      </c>
      <c r="N296" s="253" t="s">
        <v>69</v>
      </c>
      <c r="O296" s="254" t="s">
        <v>70</v>
      </c>
      <c r="P296" s="255" t="s">
        <v>64</v>
      </c>
      <c r="Q296" s="253" t="s">
        <v>65</v>
      </c>
      <c r="R296" s="253" t="s">
        <v>66</v>
      </c>
      <c r="S296" s="253" t="s">
        <v>67</v>
      </c>
      <c r="T296" s="253" t="s">
        <v>68</v>
      </c>
      <c r="U296" s="253" t="s">
        <v>69</v>
      </c>
      <c r="V296" s="254" t="s">
        <v>70</v>
      </c>
      <c r="W296" s="255" t="s">
        <v>64</v>
      </c>
      <c r="X296" s="253" t="s">
        <v>65</v>
      </c>
      <c r="Y296" s="253" t="s">
        <v>66</v>
      </c>
      <c r="Z296" s="253" t="s">
        <v>67</v>
      </c>
      <c r="AA296" s="253" t="s">
        <v>68</v>
      </c>
      <c r="AB296" s="253" t="s">
        <v>69</v>
      </c>
      <c r="AC296" s="256" t="s">
        <v>70</v>
      </c>
      <c r="AD296" s="350"/>
    </row>
    <row r="297" spans="1:31" ht="33" customHeight="1" thickBot="1" x14ac:dyDescent="0.3">
      <c r="A297" s="344"/>
      <c r="B297" s="234">
        <v>21</v>
      </c>
      <c r="C297" s="204">
        <v>22</v>
      </c>
      <c r="D297" s="205">
        <v>23</v>
      </c>
      <c r="E297" s="205">
        <v>24</v>
      </c>
      <c r="F297" s="205">
        <v>25</v>
      </c>
      <c r="G297" s="205">
        <v>26</v>
      </c>
      <c r="H297" s="206">
        <v>27</v>
      </c>
      <c r="I297" s="203">
        <v>28</v>
      </c>
      <c r="J297" s="204">
        <v>29</v>
      </c>
      <c r="K297" s="205">
        <v>30</v>
      </c>
      <c r="L297" s="235">
        <v>31</v>
      </c>
      <c r="M297" s="231">
        <v>1</v>
      </c>
      <c r="N297" s="207">
        <v>2</v>
      </c>
      <c r="O297" s="208">
        <v>3</v>
      </c>
      <c r="P297" s="209">
        <v>4</v>
      </c>
      <c r="Q297" s="210">
        <v>5</v>
      </c>
      <c r="R297" s="211">
        <v>6</v>
      </c>
      <c r="S297" s="211">
        <v>7</v>
      </c>
      <c r="T297" s="211">
        <v>8</v>
      </c>
      <c r="U297" s="212">
        <v>9</v>
      </c>
      <c r="V297" s="213">
        <v>10</v>
      </c>
      <c r="W297" s="209">
        <v>11</v>
      </c>
      <c r="X297" s="210">
        <v>12</v>
      </c>
      <c r="Y297" s="211">
        <v>13</v>
      </c>
      <c r="Z297" s="211">
        <v>14</v>
      </c>
      <c r="AA297" s="211">
        <v>15</v>
      </c>
      <c r="AB297" s="211">
        <v>16</v>
      </c>
      <c r="AC297" s="244">
        <v>17</v>
      </c>
      <c r="AD297" s="351"/>
    </row>
    <row r="298" spans="1:31" ht="33" customHeight="1" x14ac:dyDescent="0.25">
      <c r="A298" s="214" t="s">
        <v>86</v>
      </c>
      <c r="B298" s="236">
        <v>0</v>
      </c>
      <c r="C298" s="216">
        <v>0</v>
      </c>
      <c r="D298" s="201"/>
      <c r="E298" s="201"/>
      <c r="F298" s="201"/>
      <c r="G298" s="201"/>
      <c r="H298" s="201"/>
      <c r="I298" s="215">
        <v>0</v>
      </c>
      <c r="J298" s="216">
        <v>10</v>
      </c>
      <c r="K298" s="201"/>
      <c r="L298" s="237"/>
      <c r="M298" s="232"/>
      <c r="N298" s="201"/>
      <c r="O298" s="201"/>
      <c r="P298" s="215">
        <v>0</v>
      </c>
      <c r="Q298" s="216">
        <v>10</v>
      </c>
      <c r="R298" s="201"/>
      <c r="S298" s="201"/>
      <c r="T298" s="201"/>
      <c r="U298" s="201"/>
      <c r="V298" s="201"/>
      <c r="W298" s="215">
        <v>0</v>
      </c>
      <c r="X298" s="216">
        <v>10</v>
      </c>
      <c r="Y298" s="201"/>
      <c r="Z298" s="201"/>
      <c r="AA298" s="201"/>
      <c r="AB298" s="201"/>
      <c r="AC298" s="245">
        <v>0</v>
      </c>
      <c r="AD298" s="241">
        <f>SUM(B298:AC298)</f>
        <v>30</v>
      </c>
    </row>
    <row r="299" spans="1:31" ht="33" customHeight="1" thickBot="1" x14ac:dyDescent="0.3">
      <c r="A299" s="229" t="s">
        <v>74</v>
      </c>
      <c r="B299" s="238">
        <v>0</v>
      </c>
      <c r="C299" s="219">
        <v>0</v>
      </c>
      <c r="D299" s="201"/>
      <c r="E299" s="201"/>
      <c r="F299" s="201"/>
      <c r="G299" s="201"/>
      <c r="H299" s="201"/>
      <c r="I299" s="218">
        <v>10</v>
      </c>
      <c r="J299" s="219">
        <v>0</v>
      </c>
      <c r="K299" s="201"/>
      <c r="L299" s="237"/>
      <c r="M299" s="232"/>
      <c r="N299" s="201"/>
      <c r="O299" s="201"/>
      <c r="P299" s="218">
        <v>10</v>
      </c>
      <c r="Q299" s="219">
        <v>0</v>
      </c>
      <c r="R299" s="201"/>
      <c r="S299" s="201"/>
      <c r="T299" s="201"/>
      <c r="U299" s="201"/>
      <c r="V299" s="201"/>
      <c r="W299" s="218">
        <v>10</v>
      </c>
      <c r="X299" s="219">
        <v>0</v>
      </c>
      <c r="Y299" s="201"/>
      <c r="Z299" s="201"/>
      <c r="AA299" s="201"/>
      <c r="AB299" s="201"/>
      <c r="AC299" s="246">
        <v>0</v>
      </c>
      <c r="AD299" s="242">
        <f t="shared" ref="AD299" si="32">SUM(B299:AC299)</f>
        <v>30</v>
      </c>
    </row>
    <row r="300" spans="1:31" ht="33" customHeight="1" thickBot="1" x14ac:dyDescent="0.3">
      <c r="A300" s="230"/>
      <c r="B300" s="239">
        <f t="shared" ref="B300:AD300" si="33">SUM(B298:B299)</f>
        <v>0</v>
      </c>
      <c r="C300" s="223">
        <f t="shared" si="33"/>
        <v>0</v>
      </c>
      <c r="D300" s="224">
        <f t="shared" si="33"/>
        <v>0</v>
      </c>
      <c r="E300" s="224">
        <f t="shared" si="33"/>
        <v>0</v>
      </c>
      <c r="F300" s="224">
        <f t="shared" si="33"/>
        <v>0</v>
      </c>
      <c r="G300" s="224">
        <f t="shared" si="33"/>
        <v>0</v>
      </c>
      <c r="H300" s="225">
        <f t="shared" si="33"/>
        <v>0</v>
      </c>
      <c r="I300" s="222">
        <f t="shared" si="33"/>
        <v>10</v>
      </c>
      <c r="J300" s="223">
        <f t="shared" si="33"/>
        <v>10</v>
      </c>
      <c r="K300" s="224">
        <f t="shared" si="33"/>
        <v>0</v>
      </c>
      <c r="L300" s="240">
        <f t="shared" si="33"/>
        <v>0</v>
      </c>
      <c r="M300" s="233">
        <f t="shared" si="33"/>
        <v>0</v>
      </c>
      <c r="N300" s="224">
        <f t="shared" si="33"/>
        <v>0</v>
      </c>
      <c r="O300" s="226">
        <f t="shared" si="33"/>
        <v>0</v>
      </c>
      <c r="P300" s="222">
        <f t="shared" si="33"/>
        <v>10</v>
      </c>
      <c r="Q300" s="223">
        <f t="shared" si="33"/>
        <v>10</v>
      </c>
      <c r="R300" s="224">
        <f t="shared" si="33"/>
        <v>0</v>
      </c>
      <c r="S300" s="224">
        <f t="shared" si="33"/>
        <v>0</v>
      </c>
      <c r="T300" s="224">
        <f t="shared" si="33"/>
        <v>0</v>
      </c>
      <c r="U300" s="227">
        <f t="shared" si="33"/>
        <v>0</v>
      </c>
      <c r="V300" s="225">
        <f t="shared" si="33"/>
        <v>0</v>
      </c>
      <c r="W300" s="222">
        <f t="shared" si="33"/>
        <v>10</v>
      </c>
      <c r="X300" s="223">
        <f t="shared" si="33"/>
        <v>10</v>
      </c>
      <c r="Y300" s="224">
        <f t="shared" si="33"/>
        <v>0</v>
      </c>
      <c r="Z300" s="224">
        <f t="shared" si="33"/>
        <v>0</v>
      </c>
      <c r="AA300" s="224">
        <f t="shared" si="33"/>
        <v>0</v>
      </c>
      <c r="AB300" s="224">
        <f t="shared" si="33"/>
        <v>0</v>
      </c>
      <c r="AC300" s="247">
        <f t="shared" si="33"/>
        <v>0</v>
      </c>
      <c r="AD300" s="243">
        <f t="shared" si="33"/>
        <v>60</v>
      </c>
      <c r="AE300" s="191" t="s">
        <v>72</v>
      </c>
    </row>
    <row r="301" spans="1:31" ht="33" customHeight="1" thickBot="1" x14ac:dyDescent="0.3">
      <c r="A301" s="185"/>
      <c r="B301" s="192"/>
      <c r="C301" s="192"/>
      <c r="D301" s="192"/>
      <c r="E301" s="192"/>
      <c r="F301" s="192"/>
      <c r="G301" s="193"/>
      <c r="H301" s="191">
        <f>SUM(B300:H300)</f>
        <v>0</v>
      </c>
      <c r="I301" s="192"/>
      <c r="J301" s="192"/>
      <c r="K301" s="192"/>
      <c r="L301" s="192"/>
      <c r="M301" s="192"/>
      <c r="N301" s="193"/>
      <c r="O301" s="191">
        <f>SUM(I300:O300)</f>
        <v>20</v>
      </c>
      <c r="P301" s="192"/>
      <c r="Q301" s="192"/>
      <c r="R301" s="192"/>
      <c r="S301" s="192"/>
      <c r="T301" s="192"/>
      <c r="U301" s="193"/>
      <c r="V301" s="191">
        <f>SUM(P300:V300)</f>
        <v>20</v>
      </c>
      <c r="W301" s="192"/>
      <c r="X301" s="192"/>
      <c r="Y301" s="192"/>
      <c r="Z301" s="192"/>
      <c r="AA301" s="192"/>
      <c r="AB301" s="193"/>
      <c r="AC301" s="191">
        <f>SUM(W300:AC300)</f>
        <v>20</v>
      </c>
      <c r="AD301" s="221">
        <f>AD300/60</f>
        <v>1</v>
      </c>
      <c r="AE301" s="191" t="s">
        <v>73</v>
      </c>
    </row>
    <row r="302" spans="1:31" ht="21" customHeight="1" thickBot="1" x14ac:dyDescent="0.3">
      <c r="A302" s="185"/>
      <c r="B302" s="192"/>
      <c r="C302" s="192"/>
      <c r="D302" s="192"/>
      <c r="E302" s="192"/>
      <c r="F302" s="192"/>
      <c r="G302" s="193"/>
      <c r="H302" s="191"/>
      <c r="I302" s="192"/>
      <c r="J302" s="192"/>
      <c r="K302" s="192"/>
      <c r="L302" s="192"/>
      <c r="M302" s="192"/>
      <c r="N302" s="193"/>
      <c r="O302" s="191"/>
      <c r="P302" s="192"/>
      <c r="Q302" s="192"/>
      <c r="R302" s="192"/>
      <c r="S302" s="192"/>
      <c r="T302" s="192"/>
      <c r="U302" s="193"/>
      <c r="V302" s="191"/>
      <c r="W302" s="192"/>
      <c r="X302" s="192"/>
      <c r="Y302" s="192"/>
      <c r="Z302" s="192"/>
      <c r="AA302" s="192"/>
      <c r="AB302" s="193"/>
      <c r="AC302" s="191"/>
      <c r="AD302" s="200"/>
      <c r="AE302" s="191"/>
    </row>
    <row r="303" spans="1:31" ht="21" customHeight="1" x14ac:dyDescent="0.25">
      <c r="A303" s="272"/>
      <c r="B303" s="339" t="s">
        <v>79</v>
      </c>
      <c r="C303" s="340"/>
      <c r="D303" s="340"/>
      <c r="E303" s="340"/>
      <c r="F303" s="340"/>
      <c r="G303" s="340"/>
      <c r="H303" s="341"/>
      <c r="I303" s="339" t="s">
        <v>80</v>
      </c>
      <c r="J303" s="340"/>
      <c r="K303" s="340"/>
      <c r="L303" s="340"/>
      <c r="M303" s="340"/>
      <c r="N303" s="340"/>
      <c r="O303" s="341"/>
      <c r="P303" s="339" t="s">
        <v>81</v>
      </c>
      <c r="Q303" s="340"/>
      <c r="R303" s="340"/>
      <c r="S303" s="340"/>
      <c r="T303" s="340"/>
      <c r="U303" s="340"/>
      <c r="V303" s="341"/>
      <c r="W303" s="339" t="s">
        <v>82</v>
      </c>
      <c r="X303" s="340"/>
      <c r="Y303" s="340"/>
      <c r="Z303" s="340"/>
      <c r="AA303" s="340"/>
      <c r="AB303" s="340"/>
      <c r="AC303" s="341"/>
      <c r="AD303" s="273"/>
      <c r="AE303" s="274"/>
    </row>
    <row r="304" spans="1:31" ht="21" customHeight="1" thickBot="1" x14ac:dyDescent="0.3">
      <c r="A304" s="275" t="s">
        <v>83</v>
      </c>
      <c r="B304" s="276"/>
      <c r="C304" s="277"/>
      <c r="D304" s="277"/>
      <c r="E304" s="277"/>
      <c r="F304" s="334">
        <v>0</v>
      </c>
      <c r="G304" s="334"/>
      <c r="H304" s="335"/>
      <c r="I304" s="276"/>
      <c r="J304" s="277"/>
      <c r="K304" s="277"/>
      <c r="L304" s="277"/>
      <c r="M304" s="334">
        <v>12000</v>
      </c>
      <c r="N304" s="334"/>
      <c r="O304" s="335"/>
      <c r="P304" s="276"/>
      <c r="Q304" s="277"/>
      <c r="R304" s="277"/>
      <c r="S304" s="277"/>
      <c r="T304" s="334">
        <v>12000</v>
      </c>
      <c r="U304" s="334"/>
      <c r="V304" s="335"/>
      <c r="W304" s="276"/>
      <c r="X304" s="277"/>
      <c r="Y304" s="277"/>
      <c r="Z304" s="277"/>
      <c r="AA304" s="334">
        <v>12000</v>
      </c>
      <c r="AB304" s="334"/>
      <c r="AC304" s="335"/>
      <c r="AD304" s="278">
        <f>F304+M304+T304+AA304</f>
        <v>36000</v>
      </c>
      <c r="AE304" s="279" t="s">
        <v>84</v>
      </c>
    </row>
    <row r="305" spans="1:31" ht="21" customHeight="1" x14ac:dyDescent="0.25">
      <c r="A305" s="185"/>
      <c r="B305" s="192"/>
      <c r="C305" s="192"/>
      <c r="D305" s="192"/>
      <c r="E305" s="192"/>
      <c r="F305" s="192"/>
      <c r="G305" s="193"/>
      <c r="H305" s="191"/>
      <c r="I305" s="192"/>
      <c r="J305" s="192"/>
      <c r="K305" s="192"/>
      <c r="L305" s="192"/>
      <c r="M305" s="192"/>
      <c r="N305" s="193"/>
      <c r="O305" s="191"/>
      <c r="P305" s="192"/>
      <c r="Q305" s="192"/>
      <c r="R305" s="192"/>
      <c r="S305" s="192"/>
      <c r="T305" s="192"/>
      <c r="U305" s="193"/>
      <c r="V305" s="191"/>
      <c r="W305" s="192"/>
      <c r="X305" s="192"/>
      <c r="Y305" s="192"/>
      <c r="Z305" s="192"/>
      <c r="AA305" s="192"/>
      <c r="AB305" s="193"/>
      <c r="AC305" s="191"/>
      <c r="AD305" s="200"/>
      <c r="AE305" s="191"/>
    </row>
    <row r="306" spans="1:31" ht="21" customHeight="1" x14ac:dyDescent="0.25">
      <c r="A306" s="197"/>
      <c r="B306" s="199"/>
      <c r="I306" s="196"/>
      <c r="J306" s="195"/>
    </row>
    <row r="307" spans="1:31" ht="33" customHeight="1" x14ac:dyDescent="0.25"/>
    <row r="308" spans="1:31" ht="33" customHeight="1" x14ac:dyDescent="0.25"/>
    <row r="309" spans="1:31" ht="33" customHeight="1" x14ac:dyDescent="0.25"/>
    <row r="310" spans="1:31" ht="33" customHeight="1" x14ac:dyDescent="0.25">
      <c r="A310" s="186" t="s">
        <v>77</v>
      </c>
    </row>
    <row r="311" spans="1:31" ht="33" customHeight="1" x14ac:dyDescent="0.25">
      <c r="A311" s="186" t="s">
        <v>85</v>
      </c>
    </row>
    <row r="312" spans="1:31" ht="33" customHeight="1" thickBot="1" x14ac:dyDescent="0.3">
      <c r="A312" s="194" t="s">
        <v>103</v>
      </c>
    </row>
    <row r="313" spans="1:31" ht="33" customHeight="1" thickBot="1" x14ac:dyDescent="0.3">
      <c r="A313" s="342" t="s">
        <v>62</v>
      </c>
      <c r="B313" s="352" t="s">
        <v>75</v>
      </c>
      <c r="C313" s="353"/>
      <c r="D313" s="353"/>
      <c r="E313" s="353"/>
      <c r="F313" s="353"/>
      <c r="G313" s="353"/>
      <c r="H313" s="353"/>
      <c r="I313" s="353"/>
      <c r="J313" s="353"/>
      <c r="K313" s="353"/>
      <c r="L313" s="354"/>
      <c r="M313" s="355" t="s">
        <v>76</v>
      </c>
      <c r="N313" s="353"/>
      <c r="O313" s="353"/>
      <c r="P313" s="353"/>
      <c r="Q313" s="353"/>
      <c r="R313" s="353"/>
      <c r="S313" s="353"/>
      <c r="T313" s="353"/>
      <c r="U313" s="353"/>
      <c r="V313" s="353"/>
      <c r="W313" s="353"/>
      <c r="X313" s="353"/>
      <c r="Y313" s="353"/>
      <c r="Z313" s="353"/>
      <c r="AA313" s="353"/>
      <c r="AB313" s="353"/>
      <c r="AC313" s="354"/>
      <c r="AD313" s="349" t="s">
        <v>63</v>
      </c>
    </row>
    <row r="314" spans="1:31" ht="33" customHeight="1" thickBot="1" x14ac:dyDescent="0.3">
      <c r="A314" s="343"/>
      <c r="B314" s="248" t="s">
        <v>64</v>
      </c>
      <c r="C314" s="249" t="s">
        <v>65</v>
      </c>
      <c r="D314" s="249" t="s">
        <v>66</v>
      </c>
      <c r="E314" s="249" t="s">
        <v>67</v>
      </c>
      <c r="F314" s="249" t="s">
        <v>68</v>
      </c>
      <c r="G314" s="249" t="s">
        <v>69</v>
      </c>
      <c r="H314" s="250" t="s">
        <v>70</v>
      </c>
      <c r="I314" s="251" t="s">
        <v>64</v>
      </c>
      <c r="J314" s="249" t="s">
        <v>65</v>
      </c>
      <c r="K314" s="249" t="s">
        <v>66</v>
      </c>
      <c r="L314" s="252" t="s">
        <v>67</v>
      </c>
      <c r="M314" s="271" t="s">
        <v>68</v>
      </c>
      <c r="N314" s="253" t="s">
        <v>69</v>
      </c>
      <c r="O314" s="254" t="s">
        <v>70</v>
      </c>
      <c r="P314" s="255" t="s">
        <v>64</v>
      </c>
      <c r="Q314" s="253" t="s">
        <v>65</v>
      </c>
      <c r="R314" s="253" t="s">
        <v>66</v>
      </c>
      <c r="S314" s="253" t="s">
        <v>67</v>
      </c>
      <c r="T314" s="253" t="s">
        <v>68</v>
      </c>
      <c r="U314" s="253" t="s">
        <v>69</v>
      </c>
      <c r="V314" s="254" t="s">
        <v>70</v>
      </c>
      <c r="W314" s="255" t="s">
        <v>64</v>
      </c>
      <c r="X314" s="253" t="s">
        <v>65</v>
      </c>
      <c r="Y314" s="253" t="s">
        <v>66</v>
      </c>
      <c r="Z314" s="253" t="s">
        <v>67</v>
      </c>
      <c r="AA314" s="253" t="s">
        <v>68</v>
      </c>
      <c r="AB314" s="253" t="s">
        <v>69</v>
      </c>
      <c r="AC314" s="256" t="s">
        <v>70</v>
      </c>
      <c r="AD314" s="350"/>
    </row>
    <row r="315" spans="1:31" ht="33" customHeight="1" thickBot="1" x14ac:dyDescent="0.3">
      <c r="A315" s="344"/>
      <c r="B315" s="234">
        <v>21</v>
      </c>
      <c r="C315" s="204">
        <v>22</v>
      </c>
      <c r="D315" s="205">
        <v>23</v>
      </c>
      <c r="E315" s="205">
        <v>24</v>
      </c>
      <c r="F315" s="205">
        <v>25</v>
      </c>
      <c r="G315" s="205">
        <v>26</v>
      </c>
      <c r="H315" s="206">
        <v>27</v>
      </c>
      <c r="I315" s="203">
        <v>28</v>
      </c>
      <c r="J315" s="204">
        <v>29</v>
      </c>
      <c r="K315" s="205">
        <v>30</v>
      </c>
      <c r="L315" s="235">
        <v>31</v>
      </c>
      <c r="M315" s="231">
        <v>1</v>
      </c>
      <c r="N315" s="207">
        <v>2</v>
      </c>
      <c r="O315" s="208">
        <v>3</v>
      </c>
      <c r="P315" s="209">
        <v>4</v>
      </c>
      <c r="Q315" s="210">
        <v>5</v>
      </c>
      <c r="R315" s="211">
        <v>6</v>
      </c>
      <c r="S315" s="211">
        <v>7</v>
      </c>
      <c r="T315" s="211">
        <v>8</v>
      </c>
      <c r="U315" s="212">
        <v>9</v>
      </c>
      <c r="V315" s="213">
        <v>10</v>
      </c>
      <c r="W315" s="209">
        <v>11</v>
      </c>
      <c r="X315" s="210">
        <v>12</v>
      </c>
      <c r="Y315" s="211">
        <v>13</v>
      </c>
      <c r="Z315" s="211">
        <v>14</v>
      </c>
      <c r="AA315" s="211">
        <v>15</v>
      </c>
      <c r="AB315" s="211">
        <v>16</v>
      </c>
      <c r="AC315" s="244">
        <v>17</v>
      </c>
      <c r="AD315" s="351"/>
    </row>
    <row r="316" spans="1:31" ht="33" customHeight="1" x14ac:dyDescent="0.25">
      <c r="A316" s="214" t="s">
        <v>86</v>
      </c>
      <c r="B316" s="236">
        <v>0</v>
      </c>
      <c r="C316" s="216">
        <v>0</v>
      </c>
      <c r="D316" s="201"/>
      <c r="E316" s="201"/>
      <c r="F316" s="201"/>
      <c r="G316" s="201"/>
      <c r="H316" s="201"/>
      <c r="I316" s="215">
        <v>0</v>
      </c>
      <c r="J316" s="216">
        <v>10</v>
      </c>
      <c r="K316" s="201"/>
      <c r="L316" s="237"/>
      <c r="M316" s="232"/>
      <c r="N316" s="201"/>
      <c r="O316" s="201"/>
      <c r="P316" s="215">
        <v>0</v>
      </c>
      <c r="Q316" s="216">
        <v>10</v>
      </c>
      <c r="R316" s="201"/>
      <c r="S316" s="201"/>
      <c r="T316" s="201"/>
      <c r="U316" s="201"/>
      <c r="V316" s="201"/>
      <c r="W316" s="215">
        <v>0</v>
      </c>
      <c r="X316" s="216">
        <v>10</v>
      </c>
      <c r="Y316" s="201"/>
      <c r="Z316" s="201"/>
      <c r="AA316" s="201"/>
      <c r="AB316" s="201"/>
      <c r="AC316" s="245">
        <v>0</v>
      </c>
      <c r="AD316" s="241">
        <f>SUM(B316:AC316)</f>
        <v>30</v>
      </c>
    </row>
    <row r="317" spans="1:31" ht="33" customHeight="1" thickBot="1" x14ac:dyDescent="0.3">
      <c r="A317" s="229" t="s">
        <v>74</v>
      </c>
      <c r="B317" s="238">
        <v>0</v>
      </c>
      <c r="C317" s="219">
        <v>0</v>
      </c>
      <c r="D317" s="201"/>
      <c r="E317" s="201"/>
      <c r="F317" s="201"/>
      <c r="G317" s="201"/>
      <c r="H317" s="201"/>
      <c r="I317" s="218">
        <v>10</v>
      </c>
      <c r="J317" s="219">
        <v>0</v>
      </c>
      <c r="K317" s="201"/>
      <c r="L317" s="237"/>
      <c r="M317" s="232"/>
      <c r="N317" s="201"/>
      <c r="O317" s="201"/>
      <c r="P317" s="218">
        <v>10</v>
      </c>
      <c r="Q317" s="219">
        <v>0</v>
      </c>
      <c r="R317" s="201"/>
      <c r="S317" s="201"/>
      <c r="T317" s="201"/>
      <c r="U317" s="201"/>
      <c r="V317" s="201"/>
      <c r="W317" s="218">
        <v>10</v>
      </c>
      <c r="X317" s="219">
        <v>0</v>
      </c>
      <c r="Y317" s="201"/>
      <c r="Z317" s="201"/>
      <c r="AA317" s="201"/>
      <c r="AB317" s="201"/>
      <c r="AC317" s="246">
        <v>0</v>
      </c>
      <c r="AD317" s="242">
        <f t="shared" ref="AD317" si="34">SUM(B317:AC317)</f>
        <v>30</v>
      </c>
    </row>
    <row r="318" spans="1:31" ht="33" customHeight="1" thickBot="1" x14ac:dyDescent="0.3">
      <c r="A318" s="230"/>
      <c r="B318" s="239">
        <f t="shared" ref="B318:AD318" si="35">SUM(B316:B317)</f>
        <v>0</v>
      </c>
      <c r="C318" s="223">
        <f t="shared" si="35"/>
        <v>0</v>
      </c>
      <c r="D318" s="224">
        <f t="shared" si="35"/>
        <v>0</v>
      </c>
      <c r="E318" s="224">
        <f t="shared" si="35"/>
        <v>0</v>
      </c>
      <c r="F318" s="224">
        <f t="shared" si="35"/>
        <v>0</v>
      </c>
      <c r="G318" s="224">
        <f t="shared" si="35"/>
        <v>0</v>
      </c>
      <c r="H318" s="225">
        <f t="shared" si="35"/>
        <v>0</v>
      </c>
      <c r="I318" s="222">
        <f t="shared" si="35"/>
        <v>10</v>
      </c>
      <c r="J318" s="223">
        <f t="shared" si="35"/>
        <v>10</v>
      </c>
      <c r="K318" s="224">
        <f t="shared" si="35"/>
        <v>0</v>
      </c>
      <c r="L318" s="240">
        <f t="shared" si="35"/>
        <v>0</v>
      </c>
      <c r="M318" s="233">
        <f t="shared" si="35"/>
        <v>0</v>
      </c>
      <c r="N318" s="224">
        <f t="shared" si="35"/>
        <v>0</v>
      </c>
      <c r="O318" s="226">
        <f t="shared" si="35"/>
        <v>0</v>
      </c>
      <c r="P318" s="222">
        <f t="shared" si="35"/>
        <v>10</v>
      </c>
      <c r="Q318" s="223">
        <f t="shared" si="35"/>
        <v>10</v>
      </c>
      <c r="R318" s="224">
        <f t="shared" si="35"/>
        <v>0</v>
      </c>
      <c r="S318" s="224">
        <f t="shared" si="35"/>
        <v>0</v>
      </c>
      <c r="T318" s="224">
        <f t="shared" si="35"/>
        <v>0</v>
      </c>
      <c r="U318" s="227">
        <f t="shared" si="35"/>
        <v>0</v>
      </c>
      <c r="V318" s="225">
        <f t="shared" si="35"/>
        <v>0</v>
      </c>
      <c r="W318" s="222">
        <f t="shared" si="35"/>
        <v>10</v>
      </c>
      <c r="X318" s="223">
        <f t="shared" si="35"/>
        <v>10</v>
      </c>
      <c r="Y318" s="224">
        <f t="shared" si="35"/>
        <v>0</v>
      </c>
      <c r="Z318" s="224">
        <f t="shared" si="35"/>
        <v>0</v>
      </c>
      <c r="AA318" s="224">
        <f t="shared" si="35"/>
        <v>0</v>
      </c>
      <c r="AB318" s="224">
        <f t="shared" si="35"/>
        <v>0</v>
      </c>
      <c r="AC318" s="247">
        <f t="shared" si="35"/>
        <v>0</v>
      </c>
      <c r="AD318" s="243">
        <f t="shared" si="35"/>
        <v>60</v>
      </c>
      <c r="AE318" s="191" t="s">
        <v>72</v>
      </c>
    </row>
    <row r="319" spans="1:31" ht="33" customHeight="1" thickBot="1" x14ac:dyDescent="0.3">
      <c r="A319" s="185"/>
      <c r="B319" s="192"/>
      <c r="C319" s="192"/>
      <c r="D319" s="192"/>
      <c r="E319" s="192"/>
      <c r="F319" s="192"/>
      <c r="G319" s="193"/>
      <c r="H319" s="191">
        <f>SUM(B318:H318)</f>
        <v>0</v>
      </c>
      <c r="I319" s="192"/>
      <c r="J319" s="192"/>
      <c r="K319" s="192"/>
      <c r="L319" s="192"/>
      <c r="M319" s="192"/>
      <c r="N319" s="193"/>
      <c r="O319" s="191">
        <f>SUM(I318:O318)</f>
        <v>20</v>
      </c>
      <c r="P319" s="192"/>
      <c r="Q319" s="192"/>
      <c r="R319" s="192"/>
      <c r="S319" s="192"/>
      <c r="T319" s="192"/>
      <c r="U319" s="193"/>
      <c r="V319" s="191">
        <f>SUM(P318:V318)</f>
        <v>20</v>
      </c>
      <c r="W319" s="192"/>
      <c r="X319" s="192"/>
      <c r="Y319" s="192"/>
      <c r="Z319" s="192"/>
      <c r="AA319" s="192"/>
      <c r="AB319" s="193"/>
      <c r="AC319" s="191">
        <f>SUM(W318:AC318)</f>
        <v>20</v>
      </c>
      <c r="AD319" s="221">
        <f>AD318/60</f>
        <v>1</v>
      </c>
      <c r="AE319" s="191" t="s">
        <v>73</v>
      </c>
    </row>
    <row r="320" spans="1:31" ht="21.75" customHeight="1" thickBot="1" x14ac:dyDescent="0.3">
      <c r="A320" s="185"/>
      <c r="B320" s="192"/>
      <c r="C320" s="192"/>
      <c r="D320" s="192"/>
      <c r="E320" s="192"/>
      <c r="F320" s="192"/>
      <c r="G320" s="193"/>
      <c r="H320" s="191"/>
      <c r="I320" s="192"/>
      <c r="J320" s="192"/>
      <c r="K320" s="192"/>
      <c r="L320" s="192"/>
      <c r="M320" s="192"/>
      <c r="N320" s="193"/>
      <c r="O320" s="191"/>
      <c r="P320" s="192"/>
      <c r="Q320" s="192"/>
      <c r="R320" s="192"/>
      <c r="S320" s="192"/>
      <c r="T320" s="192"/>
      <c r="U320" s="193"/>
      <c r="V320" s="191"/>
      <c r="W320" s="192"/>
      <c r="X320" s="192"/>
      <c r="Y320" s="192"/>
      <c r="Z320" s="192"/>
      <c r="AA320" s="192"/>
      <c r="AB320" s="193"/>
      <c r="AC320" s="191"/>
      <c r="AD320" s="200"/>
      <c r="AE320" s="191"/>
    </row>
    <row r="321" spans="1:31" ht="21.75" customHeight="1" x14ac:dyDescent="0.25">
      <c r="A321" s="272"/>
      <c r="B321" s="339" t="s">
        <v>79</v>
      </c>
      <c r="C321" s="340"/>
      <c r="D321" s="340"/>
      <c r="E321" s="340"/>
      <c r="F321" s="340"/>
      <c r="G321" s="340"/>
      <c r="H321" s="341"/>
      <c r="I321" s="339" t="s">
        <v>80</v>
      </c>
      <c r="J321" s="340"/>
      <c r="K321" s="340"/>
      <c r="L321" s="340"/>
      <c r="M321" s="340"/>
      <c r="N321" s="340"/>
      <c r="O321" s="341"/>
      <c r="P321" s="339" t="s">
        <v>81</v>
      </c>
      <c r="Q321" s="340"/>
      <c r="R321" s="340"/>
      <c r="S321" s="340"/>
      <c r="T321" s="340"/>
      <c r="U321" s="340"/>
      <c r="V321" s="341"/>
      <c r="W321" s="339" t="s">
        <v>82</v>
      </c>
      <c r="X321" s="340"/>
      <c r="Y321" s="340"/>
      <c r="Z321" s="340"/>
      <c r="AA321" s="340"/>
      <c r="AB321" s="340"/>
      <c r="AC321" s="341"/>
      <c r="AD321" s="273"/>
      <c r="AE321" s="274"/>
    </row>
    <row r="322" spans="1:31" ht="21.75" customHeight="1" thickBot="1" x14ac:dyDescent="0.3">
      <c r="A322" s="275" t="s">
        <v>83</v>
      </c>
      <c r="B322" s="276"/>
      <c r="C322" s="277"/>
      <c r="D322" s="277"/>
      <c r="E322" s="277"/>
      <c r="F322" s="334">
        <v>0</v>
      </c>
      <c r="G322" s="334"/>
      <c r="H322" s="335"/>
      <c r="I322" s="276"/>
      <c r="J322" s="277"/>
      <c r="K322" s="277"/>
      <c r="L322" s="277"/>
      <c r="M322" s="334">
        <v>12000</v>
      </c>
      <c r="N322" s="334"/>
      <c r="O322" s="335"/>
      <c r="P322" s="276"/>
      <c r="Q322" s="277"/>
      <c r="R322" s="277"/>
      <c r="S322" s="277"/>
      <c r="T322" s="334">
        <v>12000</v>
      </c>
      <c r="U322" s="334"/>
      <c r="V322" s="335"/>
      <c r="W322" s="276"/>
      <c r="X322" s="277"/>
      <c r="Y322" s="277"/>
      <c r="Z322" s="277"/>
      <c r="AA322" s="334">
        <v>12000</v>
      </c>
      <c r="AB322" s="334"/>
      <c r="AC322" s="335"/>
      <c r="AD322" s="278">
        <f>F322+M322+T322+AA322</f>
        <v>36000</v>
      </c>
      <c r="AE322" s="279" t="s">
        <v>84</v>
      </c>
    </row>
    <row r="323" spans="1:31" ht="21.75" customHeight="1" x14ac:dyDescent="0.25">
      <c r="A323" s="185"/>
      <c r="B323" s="192"/>
      <c r="C323" s="192"/>
      <c r="D323" s="192"/>
      <c r="E323" s="192"/>
      <c r="F323" s="192"/>
      <c r="G323" s="193"/>
      <c r="H323" s="191"/>
      <c r="I323" s="192"/>
      <c r="J323" s="192"/>
      <c r="K323" s="192"/>
      <c r="L323" s="192"/>
      <c r="M323" s="192"/>
      <c r="N323" s="193"/>
      <c r="O323" s="191"/>
      <c r="P323" s="192"/>
      <c r="Q323" s="192"/>
      <c r="R323" s="192"/>
      <c r="S323" s="192"/>
      <c r="T323" s="192"/>
      <c r="U323" s="193"/>
      <c r="V323" s="191"/>
      <c r="W323" s="192"/>
      <c r="X323" s="192"/>
      <c r="Y323" s="192"/>
      <c r="Z323" s="192"/>
      <c r="AA323" s="192"/>
      <c r="AB323" s="193"/>
      <c r="AC323" s="191"/>
      <c r="AD323" s="200"/>
      <c r="AE323" s="191"/>
    </row>
    <row r="324" spans="1:31" ht="21.75" customHeight="1" x14ac:dyDescent="0.25">
      <c r="A324" s="197"/>
      <c r="B324" s="199"/>
      <c r="I324" s="196"/>
      <c r="J324" s="195"/>
    </row>
    <row r="325" spans="1:31" ht="33" customHeight="1" x14ac:dyDescent="0.25"/>
    <row r="326" spans="1:31" ht="33" customHeight="1" x14ac:dyDescent="0.25"/>
    <row r="327" spans="1:31" ht="33" customHeight="1" x14ac:dyDescent="0.25"/>
    <row r="328" spans="1:31" ht="33" customHeight="1" x14ac:dyDescent="0.25">
      <c r="A328" s="186" t="s">
        <v>77</v>
      </c>
    </row>
    <row r="329" spans="1:31" ht="33" customHeight="1" x14ac:dyDescent="0.25">
      <c r="A329" s="186" t="s">
        <v>85</v>
      </c>
    </row>
    <row r="330" spans="1:31" ht="33" customHeight="1" thickBot="1" x14ac:dyDescent="0.3">
      <c r="A330" s="194" t="s">
        <v>104</v>
      </c>
    </row>
    <row r="331" spans="1:31" ht="33" customHeight="1" thickBot="1" x14ac:dyDescent="0.3">
      <c r="A331" s="342" t="s">
        <v>62</v>
      </c>
      <c r="B331" s="352" t="s">
        <v>75</v>
      </c>
      <c r="C331" s="353"/>
      <c r="D331" s="353"/>
      <c r="E331" s="353"/>
      <c r="F331" s="353"/>
      <c r="G331" s="353"/>
      <c r="H331" s="353"/>
      <c r="I331" s="353"/>
      <c r="J331" s="353"/>
      <c r="K331" s="353"/>
      <c r="L331" s="354"/>
      <c r="M331" s="355" t="s">
        <v>76</v>
      </c>
      <c r="N331" s="353"/>
      <c r="O331" s="353"/>
      <c r="P331" s="353"/>
      <c r="Q331" s="353"/>
      <c r="R331" s="353"/>
      <c r="S331" s="353"/>
      <c r="T331" s="353"/>
      <c r="U331" s="353"/>
      <c r="V331" s="353"/>
      <c r="W331" s="353"/>
      <c r="X331" s="353"/>
      <c r="Y331" s="353"/>
      <c r="Z331" s="353"/>
      <c r="AA331" s="353"/>
      <c r="AB331" s="353"/>
      <c r="AC331" s="354"/>
      <c r="AD331" s="349" t="s">
        <v>63</v>
      </c>
    </row>
    <row r="332" spans="1:31" ht="33" customHeight="1" thickBot="1" x14ac:dyDescent="0.3">
      <c r="A332" s="343"/>
      <c r="B332" s="248" t="s">
        <v>64</v>
      </c>
      <c r="C332" s="249" t="s">
        <v>65</v>
      </c>
      <c r="D332" s="249" t="s">
        <v>66</v>
      </c>
      <c r="E332" s="249" t="s">
        <v>67</v>
      </c>
      <c r="F332" s="249" t="s">
        <v>68</v>
      </c>
      <c r="G332" s="249" t="s">
        <v>69</v>
      </c>
      <c r="H332" s="250" t="s">
        <v>70</v>
      </c>
      <c r="I332" s="251" t="s">
        <v>64</v>
      </c>
      <c r="J332" s="249" t="s">
        <v>65</v>
      </c>
      <c r="K332" s="249" t="s">
        <v>66</v>
      </c>
      <c r="L332" s="252" t="s">
        <v>67</v>
      </c>
      <c r="M332" s="271" t="s">
        <v>68</v>
      </c>
      <c r="N332" s="253" t="s">
        <v>69</v>
      </c>
      <c r="O332" s="254" t="s">
        <v>70</v>
      </c>
      <c r="P332" s="255" t="s">
        <v>64</v>
      </c>
      <c r="Q332" s="253" t="s">
        <v>65</v>
      </c>
      <c r="R332" s="253" t="s">
        <v>66</v>
      </c>
      <c r="S332" s="253" t="s">
        <v>67</v>
      </c>
      <c r="T332" s="253" t="s">
        <v>68</v>
      </c>
      <c r="U332" s="253" t="s">
        <v>69</v>
      </c>
      <c r="V332" s="254" t="s">
        <v>70</v>
      </c>
      <c r="W332" s="255" t="s">
        <v>64</v>
      </c>
      <c r="X332" s="253" t="s">
        <v>65</v>
      </c>
      <c r="Y332" s="253" t="s">
        <v>66</v>
      </c>
      <c r="Z332" s="253" t="s">
        <v>67</v>
      </c>
      <c r="AA332" s="253" t="s">
        <v>68</v>
      </c>
      <c r="AB332" s="253" t="s">
        <v>69</v>
      </c>
      <c r="AC332" s="256" t="s">
        <v>70</v>
      </c>
      <c r="AD332" s="350"/>
    </row>
    <row r="333" spans="1:31" ht="33" customHeight="1" thickBot="1" x14ac:dyDescent="0.3">
      <c r="A333" s="344"/>
      <c r="B333" s="234">
        <v>21</v>
      </c>
      <c r="C333" s="204">
        <v>22</v>
      </c>
      <c r="D333" s="205">
        <v>23</v>
      </c>
      <c r="E333" s="205">
        <v>24</v>
      </c>
      <c r="F333" s="205">
        <v>25</v>
      </c>
      <c r="G333" s="205">
        <v>26</v>
      </c>
      <c r="H333" s="206">
        <v>27</v>
      </c>
      <c r="I333" s="203">
        <v>28</v>
      </c>
      <c r="J333" s="204">
        <v>29</v>
      </c>
      <c r="K333" s="205">
        <v>30</v>
      </c>
      <c r="L333" s="235">
        <v>31</v>
      </c>
      <c r="M333" s="231">
        <v>1</v>
      </c>
      <c r="N333" s="207">
        <v>2</v>
      </c>
      <c r="O333" s="208">
        <v>3</v>
      </c>
      <c r="P333" s="209">
        <v>4</v>
      </c>
      <c r="Q333" s="210">
        <v>5</v>
      </c>
      <c r="R333" s="211">
        <v>6</v>
      </c>
      <c r="S333" s="211">
        <v>7</v>
      </c>
      <c r="T333" s="211">
        <v>8</v>
      </c>
      <c r="U333" s="212">
        <v>9</v>
      </c>
      <c r="V333" s="213">
        <v>10</v>
      </c>
      <c r="W333" s="209">
        <v>11</v>
      </c>
      <c r="X333" s="210">
        <v>12</v>
      </c>
      <c r="Y333" s="211">
        <v>13</v>
      </c>
      <c r="Z333" s="211">
        <v>14</v>
      </c>
      <c r="AA333" s="211">
        <v>15</v>
      </c>
      <c r="AB333" s="211">
        <v>16</v>
      </c>
      <c r="AC333" s="244">
        <v>17</v>
      </c>
      <c r="AD333" s="351"/>
    </row>
    <row r="334" spans="1:31" ht="33" customHeight="1" x14ac:dyDescent="0.25">
      <c r="A334" s="214" t="s">
        <v>86</v>
      </c>
      <c r="B334" s="236">
        <v>0</v>
      </c>
      <c r="C334" s="216">
        <v>0</v>
      </c>
      <c r="D334" s="201"/>
      <c r="E334" s="201"/>
      <c r="F334" s="201"/>
      <c r="G334" s="201"/>
      <c r="H334" s="201"/>
      <c r="I334" s="215">
        <v>0</v>
      </c>
      <c r="J334" s="216">
        <v>10</v>
      </c>
      <c r="K334" s="201"/>
      <c r="L334" s="237"/>
      <c r="M334" s="232"/>
      <c r="N334" s="201"/>
      <c r="O334" s="201"/>
      <c r="P334" s="215">
        <v>0</v>
      </c>
      <c r="Q334" s="216">
        <v>10</v>
      </c>
      <c r="R334" s="201"/>
      <c r="S334" s="201"/>
      <c r="T334" s="201"/>
      <c r="U334" s="201"/>
      <c r="V334" s="201"/>
      <c r="W334" s="215">
        <v>0</v>
      </c>
      <c r="X334" s="216">
        <v>10</v>
      </c>
      <c r="Y334" s="201"/>
      <c r="Z334" s="201"/>
      <c r="AA334" s="201"/>
      <c r="AB334" s="201"/>
      <c r="AC334" s="245">
        <v>0</v>
      </c>
      <c r="AD334" s="241">
        <f>SUM(B334:AC334)</f>
        <v>30</v>
      </c>
    </row>
    <row r="335" spans="1:31" ht="33" customHeight="1" thickBot="1" x14ac:dyDescent="0.3">
      <c r="A335" s="229" t="s">
        <v>74</v>
      </c>
      <c r="B335" s="238">
        <v>0</v>
      </c>
      <c r="C335" s="219">
        <v>0</v>
      </c>
      <c r="D335" s="201"/>
      <c r="E335" s="201"/>
      <c r="F335" s="201"/>
      <c r="G335" s="201"/>
      <c r="H335" s="201"/>
      <c r="I335" s="218">
        <v>10</v>
      </c>
      <c r="J335" s="219">
        <v>0</v>
      </c>
      <c r="K335" s="201"/>
      <c r="L335" s="237"/>
      <c r="M335" s="232"/>
      <c r="N335" s="201"/>
      <c r="O335" s="201"/>
      <c r="P335" s="218">
        <v>10</v>
      </c>
      <c r="Q335" s="219">
        <v>0</v>
      </c>
      <c r="R335" s="201"/>
      <c r="S335" s="201"/>
      <c r="T335" s="201"/>
      <c r="U335" s="201"/>
      <c r="V335" s="201"/>
      <c r="W335" s="218">
        <v>10</v>
      </c>
      <c r="X335" s="219">
        <v>0</v>
      </c>
      <c r="Y335" s="201"/>
      <c r="Z335" s="201"/>
      <c r="AA335" s="201"/>
      <c r="AB335" s="201"/>
      <c r="AC335" s="246">
        <v>0</v>
      </c>
      <c r="AD335" s="242">
        <f t="shared" ref="AD335" si="36">SUM(B335:AC335)</f>
        <v>30</v>
      </c>
    </row>
    <row r="336" spans="1:31" ht="33" customHeight="1" thickBot="1" x14ac:dyDescent="0.3">
      <c r="A336" s="230"/>
      <c r="B336" s="239">
        <f t="shared" ref="B336:AD336" si="37">SUM(B334:B335)</f>
        <v>0</v>
      </c>
      <c r="C336" s="223">
        <f t="shared" si="37"/>
        <v>0</v>
      </c>
      <c r="D336" s="224">
        <f t="shared" si="37"/>
        <v>0</v>
      </c>
      <c r="E336" s="224">
        <f t="shared" si="37"/>
        <v>0</v>
      </c>
      <c r="F336" s="224">
        <f t="shared" si="37"/>
        <v>0</v>
      </c>
      <c r="G336" s="224">
        <f t="shared" si="37"/>
        <v>0</v>
      </c>
      <c r="H336" s="225">
        <f t="shared" si="37"/>
        <v>0</v>
      </c>
      <c r="I336" s="222">
        <f t="shared" si="37"/>
        <v>10</v>
      </c>
      <c r="J336" s="223">
        <f t="shared" si="37"/>
        <v>10</v>
      </c>
      <c r="K336" s="224">
        <f t="shared" si="37"/>
        <v>0</v>
      </c>
      <c r="L336" s="240">
        <f t="shared" si="37"/>
        <v>0</v>
      </c>
      <c r="M336" s="233">
        <f t="shared" si="37"/>
        <v>0</v>
      </c>
      <c r="N336" s="224">
        <f t="shared" si="37"/>
        <v>0</v>
      </c>
      <c r="O336" s="226">
        <f t="shared" si="37"/>
        <v>0</v>
      </c>
      <c r="P336" s="222">
        <f t="shared" si="37"/>
        <v>10</v>
      </c>
      <c r="Q336" s="223">
        <f t="shared" si="37"/>
        <v>10</v>
      </c>
      <c r="R336" s="224">
        <f t="shared" si="37"/>
        <v>0</v>
      </c>
      <c r="S336" s="224">
        <f t="shared" si="37"/>
        <v>0</v>
      </c>
      <c r="T336" s="224">
        <f t="shared" si="37"/>
        <v>0</v>
      </c>
      <c r="U336" s="227">
        <f t="shared" si="37"/>
        <v>0</v>
      </c>
      <c r="V336" s="225">
        <f t="shared" si="37"/>
        <v>0</v>
      </c>
      <c r="W336" s="222">
        <f t="shared" si="37"/>
        <v>10</v>
      </c>
      <c r="X336" s="223">
        <f t="shared" si="37"/>
        <v>10</v>
      </c>
      <c r="Y336" s="224">
        <f t="shared" si="37"/>
        <v>0</v>
      </c>
      <c r="Z336" s="224">
        <f t="shared" si="37"/>
        <v>0</v>
      </c>
      <c r="AA336" s="224">
        <f t="shared" si="37"/>
        <v>0</v>
      </c>
      <c r="AB336" s="224">
        <f t="shared" si="37"/>
        <v>0</v>
      </c>
      <c r="AC336" s="247">
        <f t="shared" si="37"/>
        <v>0</v>
      </c>
      <c r="AD336" s="243">
        <f t="shared" si="37"/>
        <v>60</v>
      </c>
      <c r="AE336" s="191" t="s">
        <v>72</v>
      </c>
    </row>
    <row r="337" spans="1:31" ht="33" customHeight="1" thickBot="1" x14ac:dyDescent="0.3">
      <c r="A337" s="185"/>
      <c r="B337" s="192"/>
      <c r="C337" s="192"/>
      <c r="D337" s="192"/>
      <c r="E337" s="192"/>
      <c r="F337" s="192"/>
      <c r="G337" s="193"/>
      <c r="H337" s="191">
        <f>SUM(B336:H336)</f>
        <v>0</v>
      </c>
      <c r="I337" s="192"/>
      <c r="J337" s="192"/>
      <c r="K337" s="192"/>
      <c r="L337" s="192"/>
      <c r="M337" s="192"/>
      <c r="N337" s="193"/>
      <c r="O337" s="191">
        <f>SUM(I336:O336)</f>
        <v>20</v>
      </c>
      <c r="P337" s="192"/>
      <c r="Q337" s="192"/>
      <c r="R337" s="192"/>
      <c r="S337" s="192"/>
      <c r="T337" s="192"/>
      <c r="U337" s="193"/>
      <c r="V337" s="191">
        <f>SUM(P336:V336)</f>
        <v>20</v>
      </c>
      <c r="W337" s="192"/>
      <c r="X337" s="192"/>
      <c r="Y337" s="192"/>
      <c r="Z337" s="192"/>
      <c r="AA337" s="192"/>
      <c r="AB337" s="193"/>
      <c r="AC337" s="191">
        <f>SUM(W336:AC336)</f>
        <v>20</v>
      </c>
      <c r="AD337" s="221">
        <f>AD336/60</f>
        <v>1</v>
      </c>
      <c r="AE337" s="191" t="s">
        <v>73</v>
      </c>
    </row>
    <row r="338" spans="1:31" ht="21" customHeight="1" thickBot="1" x14ac:dyDescent="0.3">
      <c r="A338" s="185"/>
      <c r="B338" s="192"/>
      <c r="C338" s="192"/>
      <c r="D338" s="192"/>
      <c r="E338" s="192"/>
      <c r="F338" s="192"/>
      <c r="G338" s="193"/>
      <c r="H338" s="191"/>
      <c r="I338" s="192"/>
      <c r="J338" s="192"/>
      <c r="K338" s="192"/>
      <c r="L338" s="192"/>
      <c r="M338" s="192"/>
      <c r="N338" s="193"/>
      <c r="O338" s="191"/>
      <c r="P338" s="192"/>
      <c r="Q338" s="192"/>
      <c r="R338" s="192"/>
      <c r="S338" s="192"/>
      <c r="T338" s="192"/>
      <c r="U338" s="193"/>
      <c r="V338" s="191"/>
      <c r="W338" s="192"/>
      <c r="X338" s="192"/>
      <c r="Y338" s="192"/>
      <c r="Z338" s="192"/>
      <c r="AA338" s="192"/>
      <c r="AB338" s="193"/>
      <c r="AC338" s="191"/>
      <c r="AD338" s="200"/>
      <c r="AE338" s="191"/>
    </row>
    <row r="339" spans="1:31" ht="21" customHeight="1" x14ac:dyDescent="0.25">
      <c r="A339" s="272"/>
      <c r="B339" s="339" t="s">
        <v>79</v>
      </c>
      <c r="C339" s="340"/>
      <c r="D339" s="340"/>
      <c r="E339" s="340"/>
      <c r="F339" s="340"/>
      <c r="G339" s="340"/>
      <c r="H339" s="341"/>
      <c r="I339" s="339" t="s">
        <v>80</v>
      </c>
      <c r="J339" s="340"/>
      <c r="K339" s="340"/>
      <c r="L339" s="340"/>
      <c r="M339" s="340"/>
      <c r="N339" s="340"/>
      <c r="O339" s="341"/>
      <c r="P339" s="339" t="s">
        <v>81</v>
      </c>
      <c r="Q339" s="340"/>
      <c r="R339" s="340"/>
      <c r="S339" s="340"/>
      <c r="T339" s="340"/>
      <c r="U339" s="340"/>
      <c r="V339" s="341"/>
      <c r="W339" s="339" t="s">
        <v>82</v>
      </c>
      <c r="X339" s="340"/>
      <c r="Y339" s="340"/>
      <c r="Z339" s="340"/>
      <c r="AA339" s="340"/>
      <c r="AB339" s="340"/>
      <c r="AC339" s="341"/>
      <c r="AD339" s="273"/>
      <c r="AE339" s="274"/>
    </row>
    <row r="340" spans="1:31" ht="21" customHeight="1" thickBot="1" x14ac:dyDescent="0.3">
      <c r="A340" s="275" t="s">
        <v>83</v>
      </c>
      <c r="B340" s="276"/>
      <c r="C340" s="277"/>
      <c r="D340" s="277"/>
      <c r="E340" s="277"/>
      <c r="F340" s="334">
        <v>0</v>
      </c>
      <c r="G340" s="334"/>
      <c r="H340" s="335"/>
      <c r="I340" s="276"/>
      <c r="J340" s="277"/>
      <c r="K340" s="277"/>
      <c r="L340" s="277"/>
      <c r="M340" s="334">
        <v>12000</v>
      </c>
      <c r="N340" s="334"/>
      <c r="O340" s="335"/>
      <c r="P340" s="276"/>
      <c r="Q340" s="277"/>
      <c r="R340" s="277"/>
      <c r="S340" s="277"/>
      <c r="T340" s="334">
        <v>12000</v>
      </c>
      <c r="U340" s="334"/>
      <c r="V340" s="335"/>
      <c r="W340" s="276"/>
      <c r="X340" s="277"/>
      <c r="Y340" s="277"/>
      <c r="Z340" s="277"/>
      <c r="AA340" s="334">
        <v>12000</v>
      </c>
      <c r="AB340" s="334"/>
      <c r="AC340" s="335"/>
      <c r="AD340" s="278">
        <f>F340+M340+T340+AA340</f>
        <v>36000</v>
      </c>
      <c r="AE340" s="279" t="s">
        <v>84</v>
      </c>
    </row>
    <row r="341" spans="1:31" ht="21" customHeight="1" x14ac:dyDescent="0.25">
      <c r="A341" s="185"/>
      <c r="B341" s="192"/>
      <c r="C341" s="192"/>
      <c r="D341" s="192"/>
      <c r="E341" s="192"/>
      <c r="F341" s="192"/>
      <c r="G341" s="193"/>
      <c r="H341" s="191"/>
      <c r="I341" s="192"/>
      <c r="J341" s="192"/>
      <c r="K341" s="192"/>
      <c r="L341" s="192"/>
      <c r="M341" s="192"/>
      <c r="N341" s="193"/>
      <c r="O341" s="191"/>
      <c r="P341" s="192"/>
      <c r="Q341" s="192"/>
      <c r="R341" s="192"/>
      <c r="S341" s="192"/>
      <c r="T341" s="192"/>
      <c r="U341" s="193"/>
      <c r="V341" s="191"/>
      <c r="W341" s="192"/>
      <c r="X341" s="192"/>
      <c r="Y341" s="192"/>
      <c r="Z341" s="192"/>
      <c r="AA341" s="192"/>
      <c r="AB341" s="193"/>
      <c r="AC341" s="191"/>
      <c r="AD341" s="200"/>
      <c r="AE341" s="191"/>
    </row>
    <row r="342" spans="1:31" ht="21" customHeight="1" x14ac:dyDescent="0.25">
      <c r="A342" s="197"/>
      <c r="B342" s="199"/>
      <c r="I342" s="196"/>
      <c r="J342" s="195"/>
    </row>
    <row r="343" spans="1:31" ht="33" customHeight="1" x14ac:dyDescent="0.25"/>
    <row r="344" spans="1:31" ht="33" customHeight="1" x14ac:dyDescent="0.25"/>
    <row r="345" spans="1:31" ht="33" customHeight="1" x14ac:dyDescent="0.25"/>
    <row r="346" spans="1:31" ht="33" customHeight="1" x14ac:dyDescent="0.25">
      <c r="A346" s="186" t="s">
        <v>77</v>
      </c>
    </row>
    <row r="347" spans="1:31" ht="33" customHeight="1" x14ac:dyDescent="0.25">
      <c r="A347" s="186" t="s">
        <v>85</v>
      </c>
    </row>
    <row r="348" spans="1:31" ht="33" customHeight="1" thickBot="1" x14ac:dyDescent="0.3">
      <c r="A348" s="194" t="s">
        <v>105</v>
      </c>
    </row>
    <row r="349" spans="1:31" ht="33" customHeight="1" thickBot="1" x14ac:dyDescent="0.3">
      <c r="A349" s="342" t="s">
        <v>62</v>
      </c>
      <c r="B349" s="352" t="s">
        <v>75</v>
      </c>
      <c r="C349" s="353"/>
      <c r="D349" s="353"/>
      <c r="E349" s="353"/>
      <c r="F349" s="353"/>
      <c r="G349" s="353"/>
      <c r="H349" s="353"/>
      <c r="I349" s="353"/>
      <c r="J349" s="353"/>
      <c r="K349" s="353"/>
      <c r="L349" s="354"/>
      <c r="M349" s="355" t="s">
        <v>76</v>
      </c>
      <c r="N349" s="353"/>
      <c r="O349" s="353"/>
      <c r="P349" s="353"/>
      <c r="Q349" s="353"/>
      <c r="R349" s="353"/>
      <c r="S349" s="353"/>
      <c r="T349" s="353"/>
      <c r="U349" s="353"/>
      <c r="V349" s="353"/>
      <c r="W349" s="353"/>
      <c r="X349" s="353"/>
      <c r="Y349" s="353"/>
      <c r="Z349" s="353"/>
      <c r="AA349" s="353"/>
      <c r="AB349" s="353"/>
      <c r="AC349" s="354"/>
      <c r="AD349" s="349" t="s">
        <v>63</v>
      </c>
    </row>
    <row r="350" spans="1:31" ht="33" customHeight="1" thickBot="1" x14ac:dyDescent="0.3">
      <c r="A350" s="343"/>
      <c r="B350" s="248" t="s">
        <v>64</v>
      </c>
      <c r="C350" s="249" t="s">
        <v>65</v>
      </c>
      <c r="D350" s="249" t="s">
        <v>66</v>
      </c>
      <c r="E350" s="249" t="s">
        <v>67</v>
      </c>
      <c r="F350" s="249" t="s">
        <v>68</v>
      </c>
      <c r="G350" s="249" t="s">
        <v>69</v>
      </c>
      <c r="H350" s="250" t="s">
        <v>70</v>
      </c>
      <c r="I350" s="251" t="s">
        <v>64</v>
      </c>
      <c r="J350" s="249" t="s">
        <v>65</v>
      </c>
      <c r="K350" s="249" t="s">
        <v>66</v>
      </c>
      <c r="L350" s="252" t="s">
        <v>67</v>
      </c>
      <c r="M350" s="271" t="s">
        <v>68</v>
      </c>
      <c r="N350" s="253" t="s">
        <v>69</v>
      </c>
      <c r="O350" s="254" t="s">
        <v>70</v>
      </c>
      <c r="P350" s="255" t="s">
        <v>64</v>
      </c>
      <c r="Q350" s="253" t="s">
        <v>65</v>
      </c>
      <c r="R350" s="253" t="s">
        <v>66</v>
      </c>
      <c r="S350" s="253" t="s">
        <v>67</v>
      </c>
      <c r="T350" s="253" t="s">
        <v>68</v>
      </c>
      <c r="U350" s="253" t="s">
        <v>69</v>
      </c>
      <c r="V350" s="254" t="s">
        <v>70</v>
      </c>
      <c r="W350" s="255" t="s">
        <v>64</v>
      </c>
      <c r="X350" s="253" t="s">
        <v>65</v>
      </c>
      <c r="Y350" s="253" t="s">
        <v>66</v>
      </c>
      <c r="Z350" s="253" t="s">
        <v>67</v>
      </c>
      <c r="AA350" s="253" t="s">
        <v>68</v>
      </c>
      <c r="AB350" s="253" t="s">
        <v>69</v>
      </c>
      <c r="AC350" s="256" t="s">
        <v>70</v>
      </c>
      <c r="AD350" s="350"/>
    </row>
    <row r="351" spans="1:31" ht="33" customHeight="1" thickBot="1" x14ac:dyDescent="0.3">
      <c r="A351" s="344"/>
      <c r="B351" s="234">
        <v>21</v>
      </c>
      <c r="C351" s="204">
        <v>22</v>
      </c>
      <c r="D351" s="205">
        <v>23</v>
      </c>
      <c r="E351" s="205">
        <v>24</v>
      </c>
      <c r="F351" s="205">
        <v>25</v>
      </c>
      <c r="G351" s="205">
        <v>26</v>
      </c>
      <c r="H351" s="206">
        <v>27</v>
      </c>
      <c r="I351" s="203">
        <v>28</v>
      </c>
      <c r="J351" s="204">
        <v>29</v>
      </c>
      <c r="K351" s="205">
        <v>30</v>
      </c>
      <c r="L351" s="235">
        <v>31</v>
      </c>
      <c r="M351" s="231">
        <v>1</v>
      </c>
      <c r="N351" s="207">
        <v>2</v>
      </c>
      <c r="O351" s="208">
        <v>3</v>
      </c>
      <c r="P351" s="209">
        <v>4</v>
      </c>
      <c r="Q351" s="210">
        <v>5</v>
      </c>
      <c r="R351" s="211">
        <v>6</v>
      </c>
      <c r="S351" s="211">
        <v>7</v>
      </c>
      <c r="T351" s="211">
        <v>8</v>
      </c>
      <c r="U351" s="212">
        <v>9</v>
      </c>
      <c r="V351" s="213">
        <v>10</v>
      </c>
      <c r="W351" s="209">
        <v>11</v>
      </c>
      <c r="X351" s="210">
        <v>12</v>
      </c>
      <c r="Y351" s="211">
        <v>13</v>
      </c>
      <c r="Z351" s="211">
        <v>14</v>
      </c>
      <c r="AA351" s="211">
        <v>15</v>
      </c>
      <c r="AB351" s="211">
        <v>16</v>
      </c>
      <c r="AC351" s="244">
        <v>17</v>
      </c>
      <c r="AD351" s="351"/>
    </row>
    <row r="352" spans="1:31" ht="33" customHeight="1" x14ac:dyDescent="0.25">
      <c r="A352" s="214" t="s">
        <v>86</v>
      </c>
      <c r="B352" s="236">
        <v>0</v>
      </c>
      <c r="C352" s="216">
        <v>0</v>
      </c>
      <c r="D352" s="201"/>
      <c r="E352" s="201"/>
      <c r="F352" s="201"/>
      <c r="G352" s="201"/>
      <c r="H352" s="201"/>
      <c r="I352" s="215">
        <v>0</v>
      </c>
      <c r="J352" s="216">
        <v>10</v>
      </c>
      <c r="K352" s="201"/>
      <c r="L352" s="237"/>
      <c r="M352" s="232"/>
      <c r="N352" s="201"/>
      <c r="O352" s="201"/>
      <c r="P352" s="215">
        <v>0</v>
      </c>
      <c r="Q352" s="216">
        <v>10</v>
      </c>
      <c r="R352" s="201"/>
      <c r="S352" s="201"/>
      <c r="T352" s="201"/>
      <c r="U352" s="201"/>
      <c r="V352" s="201"/>
      <c r="W352" s="215">
        <v>0</v>
      </c>
      <c r="X352" s="216">
        <v>10</v>
      </c>
      <c r="Y352" s="201"/>
      <c r="Z352" s="201"/>
      <c r="AA352" s="201"/>
      <c r="AB352" s="201"/>
      <c r="AC352" s="245">
        <v>0</v>
      </c>
      <c r="AD352" s="241">
        <f>SUM(B352:AC352)</f>
        <v>30</v>
      </c>
    </row>
    <row r="353" spans="1:31" ht="33" customHeight="1" thickBot="1" x14ac:dyDescent="0.3">
      <c r="A353" s="229" t="s">
        <v>74</v>
      </c>
      <c r="B353" s="238">
        <v>0</v>
      </c>
      <c r="C353" s="219">
        <v>0</v>
      </c>
      <c r="D353" s="201"/>
      <c r="E353" s="201"/>
      <c r="F353" s="201"/>
      <c r="G353" s="201"/>
      <c r="H353" s="201"/>
      <c r="I353" s="218">
        <v>10</v>
      </c>
      <c r="J353" s="219">
        <v>0</v>
      </c>
      <c r="K353" s="201"/>
      <c r="L353" s="237"/>
      <c r="M353" s="232"/>
      <c r="N353" s="201"/>
      <c r="O353" s="201"/>
      <c r="P353" s="218">
        <v>10</v>
      </c>
      <c r="Q353" s="219">
        <v>0</v>
      </c>
      <c r="R353" s="201"/>
      <c r="S353" s="201"/>
      <c r="T353" s="201"/>
      <c r="U353" s="201"/>
      <c r="V353" s="201"/>
      <c r="W353" s="218">
        <v>10</v>
      </c>
      <c r="X353" s="219">
        <v>0</v>
      </c>
      <c r="Y353" s="201"/>
      <c r="Z353" s="201"/>
      <c r="AA353" s="201"/>
      <c r="AB353" s="201"/>
      <c r="AC353" s="246">
        <v>0</v>
      </c>
      <c r="AD353" s="242">
        <f t="shared" ref="AD353" si="38">SUM(B353:AC353)</f>
        <v>30</v>
      </c>
    </row>
    <row r="354" spans="1:31" ht="33" customHeight="1" thickBot="1" x14ac:dyDescent="0.3">
      <c r="A354" s="230"/>
      <c r="B354" s="239">
        <f t="shared" ref="B354:AD354" si="39">SUM(B352:B353)</f>
        <v>0</v>
      </c>
      <c r="C354" s="223">
        <f t="shared" si="39"/>
        <v>0</v>
      </c>
      <c r="D354" s="224">
        <f t="shared" si="39"/>
        <v>0</v>
      </c>
      <c r="E354" s="224">
        <f t="shared" si="39"/>
        <v>0</v>
      </c>
      <c r="F354" s="224">
        <f t="shared" si="39"/>
        <v>0</v>
      </c>
      <c r="G354" s="224">
        <f t="shared" si="39"/>
        <v>0</v>
      </c>
      <c r="H354" s="225">
        <f t="shared" si="39"/>
        <v>0</v>
      </c>
      <c r="I354" s="222">
        <f t="shared" si="39"/>
        <v>10</v>
      </c>
      <c r="J354" s="223">
        <f t="shared" si="39"/>
        <v>10</v>
      </c>
      <c r="K354" s="224">
        <f t="shared" si="39"/>
        <v>0</v>
      </c>
      <c r="L354" s="240">
        <f t="shared" si="39"/>
        <v>0</v>
      </c>
      <c r="M354" s="233">
        <f t="shared" si="39"/>
        <v>0</v>
      </c>
      <c r="N354" s="224">
        <f t="shared" si="39"/>
        <v>0</v>
      </c>
      <c r="O354" s="226">
        <f t="shared" si="39"/>
        <v>0</v>
      </c>
      <c r="P354" s="222">
        <f t="shared" si="39"/>
        <v>10</v>
      </c>
      <c r="Q354" s="223">
        <f t="shared" si="39"/>
        <v>10</v>
      </c>
      <c r="R354" s="224">
        <f t="shared" si="39"/>
        <v>0</v>
      </c>
      <c r="S354" s="224">
        <f t="shared" si="39"/>
        <v>0</v>
      </c>
      <c r="T354" s="224">
        <f t="shared" si="39"/>
        <v>0</v>
      </c>
      <c r="U354" s="227">
        <f t="shared" si="39"/>
        <v>0</v>
      </c>
      <c r="V354" s="225">
        <f t="shared" si="39"/>
        <v>0</v>
      </c>
      <c r="W354" s="222">
        <f t="shared" si="39"/>
        <v>10</v>
      </c>
      <c r="X354" s="223">
        <f t="shared" si="39"/>
        <v>10</v>
      </c>
      <c r="Y354" s="224">
        <f t="shared" si="39"/>
        <v>0</v>
      </c>
      <c r="Z354" s="224">
        <f t="shared" si="39"/>
        <v>0</v>
      </c>
      <c r="AA354" s="224">
        <f t="shared" si="39"/>
        <v>0</v>
      </c>
      <c r="AB354" s="224">
        <f t="shared" si="39"/>
        <v>0</v>
      </c>
      <c r="AC354" s="247">
        <f t="shared" si="39"/>
        <v>0</v>
      </c>
      <c r="AD354" s="243">
        <f t="shared" si="39"/>
        <v>60</v>
      </c>
      <c r="AE354" s="191" t="s">
        <v>72</v>
      </c>
    </row>
    <row r="355" spans="1:31" ht="33" customHeight="1" thickBot="1" x14ac:dyDescent="0.3">
      <c r="A355" s="185"/>
      <c r="B355" s="192"/>
      <c r="C355" s="192"/>
      <c r="D355" s="192"/>
      <c r="E355" s="192"/>
      <c r="F355" s="192"/>
      <c r="G355" s="193"/>
      <c r="H355" s="191">
        <f>SUM(B354:H354)</f>
        <v>0</v>
      </c>
      <c r="I355" s="192"/>
      <c r="J355" s="192"/>
      <c r="K355" s="192"/>
      <c r="L355" s="192"/>
      <c r="M355" s="192"/>
      <c r="N355" s="193"/>
      <c r="O355" s="191">
        <f>SUM(I354:O354)</f>
        <v>20</v>
      </c>
      <c r="P355" s="192"/>
      <c r="Q355" s="192"/>
      <c r="R355" s="192"/>
      <c r="S355" s="192"/>
      <c r="T355" s="192"/>
      <c r="U355" s="193"/>
      <c r="V355" s="191">
        <f>SUM(P354:V354)</f>
        <v>20</v>
      </c>
      <c r="W355" s="192"/>
      <c r="X355" s="192"/>
      <c r="Y355" s="192"/>
      <c r="Z355" s="192"/>
      <c r="AA355" s="192"/>
      <c r="AB355" s="193"/>
      <c r="AC355" s="191">
        <f>SUM(W354:AC354)</f>
        <v>20</v>
      </c>
      <c r="AD355" s="221">
        <f>AD354/60</f>
        <v>1</v>
      </c>
      <c r="AE355" s="191" t="s">
        <v>73</v>
      </c>
    </row>
    <row r="356" spans="1:31" ht="21" customHeight="1" thickBot="1" x14ac:dyDescent="0.3">
      <c r="A356" s="185"/>
      <c r="B356" s="192"/>
      <c r="C356" s="192"/>
      <c r="D356" s="192"/>
      <c r="E356" s="192"/>
      <c r="F356" s="192"/>
      <c r="G356" s="193"/>
      <c r="H356" s="191"/>
      <c r="I356" s="192"/>
      <c r="J356" s="192"/>
      <c r="K356" s="192"/>
      <c r="L356" s="192"/>
      <c r="M356" s="192"/>
      <c r="N356" s="193"/>
      <c r="O356" s="191"/>
      <c r="P356" s="192"/>
      <c r="Q356" s="192"/>
      <c r="R356" s="192"/>
      <c r="S356" s="192"/>
      <c r="T356" s="192"/>
      <c r="U356" s="193"/>
      <c r="V356" s="191"/>
      <c r="W356" s="192"/>
      <c r="X356" s="192"/>
      <c r="Y356" s="192"/>
      <c r="Z356" s="192"/>
      <c r="AA356" s="192"/>
      <c r="AB356" s="193"/>
      <c r="AC356" s="191"/>
      <c r="AD356" s="200"/>
      <c r="AE356" s="191"/>
    </row>
    <row r="357" spans="1:31" ht="21" customHeight="1" x14ac:dyDescent="0.25">
      <c r="A357" s="272"/>
      <c r="B357" s="339" t="s">
        <v>79</v>
      </c>
      <c r="C357" s="340"/>
      <c r="D357" s="340"/>
      <c r="E357" s="340"/>
      <c r="F357" s="340"/>
      <c r="G357" s="340"/>
      <c r="H357" s="341"/>
      <c r="I357" s="339" t="s">
        <v>80</v>
      </c>
      <c r="J357" s="340"/>
      <c r="K357" s="340"/>
      <c r="L357" s="340"/>
      <c r="M357" s="340"/>
      <c r="N357" s="340"/>
      <c r="O357" s="341"/>
      <c r="P357" s="339" t="s">
        <v>81</v>
      </c>
      <c r="Q357" s="340"/>
      <c r="R357" s="340"/>
      <c r="S357" s="340"/>
      <c r="T357" s="340"/>
      <c r="U357" s="340"/>
      <c r="V357" s="341"/>
      <c r="W357" s="339" t="s">
        <v>82</v>
      </c>
      <c r="X357" s="340"/>
      <c r="Y357" s="340"/>
      <c r="Z357" s="340"/>
      <c r="AA357" s="340"/>
      <c r="AB357" s="340"/>
      <c r="AC357" s="341"/>
      <c r="AD357" s="273"/>
      <c r="AE357" s="274"/>
    </row>
    <row r="358" spans="1:31" ht="21" customHeight="1" thickBot="1" x14ac:dyDescent="0.3">
      <c r="A358" s="275" t="s">
        <v>83</v>
      </c>
      <c r="B358" s="276"/>
      <c r="C358" s="277"/>
      <c r="D358" s="277"/>
      <c r="E358" s="277"/>
      <c r="F358" s="334">
        <v>0</v>
      </c>
      <c r="G358" s="334"/>
      <c r="H358" s="335"/>
      <c r="I358" s="276"/>
      <c r="J358" s="277"/>
      <c r="K358" s="277"/>
      <c r="L358" s="277"/>
      <c r="M358" s="334">
        <v>12000</v>
      </c>
      <c r="N358" s="334"/>
      <c r="O358" s="335"/>
      <c r="P358" s="276"/>
      <c r="Q358" s="277"/>
      <c r="R358" s="277"/>
      <c r="S358" s="277"/>
      <c r="T358" s="334">
        <v>12000</v>
      </c>
      <c r="U358" s="334"/>
      <c r="V358" s="335"/>
      <c r="W358" s="276"/>
      <c r="X358" s="277"/>
      <c r="Y358" s="277"/>
      <c r="Z358" s="277"/>
      <c r="AA358" s="334">
        <v>12000</v>
      </c>
      <c r="AB358" s="334"/>
      <c r="AC358" s="335"/>
      <c r="AD358" s="278">
        <f>F358+M358+T358+AA358</f>
        <v>36000</v>
      </c>
      <c r="AE358" s="279" t="s">
        <v>84</v>
      </c>
    </row>
    <row r="359" spans="1:31" ht="21" customHeight="1" x14ac:dyDescent="0.25">
      <c r="A359" s="185"/>
      <c r="B359" s="192"/>
      <c r="C359" s="192"/>
      <c r="D359" s="192"/>
      <c r="E359" s="192"/>
      <c r="F359" s="192"/>
      <c r="G359" s="193"/>
      <c r="H359" s="191"/>
      <c r="I359" s="192"/>
      <c r="J359" s="192"/>
      <c r="K359" s="192"/>
      <c r="L359" s="192"/>
      <c r="M359" s="192"/>
      <c r="N359" s="193"/>
      <c r="O359" s="191"/>
      <c r="P359" s="192"/>
      <c r="Q359" s="192"/>
      <c r="R359" s="192"/>
      <c r="S359" s="192"/>
      <c r="T359" s="192"/>
      <c r="U359" s="193"/>
      <c r="V359" s="191"/>
      <c r="W359" s="192"/>
      <c r="X359" s="192"/>
      <c r="Y359" s="192"/>
      <c r="Z359" s="192"/>
      <c r="AA359" s="192"/>
      <c r="AB359" s="193"/>
      <c r="AC359" s="191"/>
      <c r="AD359" s="200"/>
      <c r="AE359" s="191"/>
    </row>
    <row r="360" spans="1:31" ht="21" customHeight="1" x14ac:dyDescent="0.25">
      <c r="A360" s="197"/>
      <c r="B360" s="199"/>
      <c r="I360" s="196"/>
      <c r="J360" s="195"/>
    </row>
  </sheetData>
  <mergeCells count="240">
    <mergeCell ref="A7:A9"/>
    <mergeCell ref="AD25:AD27"/>
    <mergeCell ref="B33:H33"/>
    <mergeCell ref="I33:O33"/>
    <mergeCell ref="P33:V33"/>
    <mergeCell ref="W33:AC33"/>
    <mergeCell ref="AD7:AD9"/>
    <mergeCell ref="B7:L7"/>
    <mergeCell ref="M7:AC7"/>
    <mergeCell ref="B15:H15"/>
    <mergeCell ref="I15:O15"/>
    <mergeCell ref="P15:V15"/>
    <mergeCell ref="W15:AC15"/>
    <mergeCell ref="F16:H16"/>
    <mergeCell ref="M16:O16"/>
    <mergeCell ref="T16:V16"/>
    <mergeCell ref="AA16:AC16"/>
    <mergeCell ref="F34:H34"/>
    <mergeCell ref="M34:O34"/>
    <mergeCell ref="T34:V34"/>
    <mergeCell ref="AA34:AC34"/>
    <mergeCell ref="A43:A45"/>
    <mergeCell ref="B43:L43"/>
    <mergeCell ref="M43:AC43"/>
    <mergeCell ref="A25:A27"/>
    <mergeCell ref="B25:L25"/>
    <mergeCell ref="M25:AC25"/>
    <mergeCell ref="F52:H52"/>
    <mergeCell ref="M52:O52"/>
    <mergeCell ref="T52:V52"/>
    <mergeCell ref="AA52:AC52"/>
    <mergeCell ref="A61:A63"/>
    <mergeCell ref="B61:L61"/>
    <mergeCell ref="M61:AC61"/>
    <mergeCell ref="AD43:AD45"/>
    <mergeCell ref="B51:H51"/>
    <mergeCell ref="I51:O51"/>
    <mergeCell ref="P51:V51"/>
    <mergeCell ref="W51:AC51"/>
    <mergeCell ref="F70:H70"/>
    <mergeCell ref="M70:O70"/>
    <mergeCell ref="T70:V70"/>
    <mergeCell ref="AA70:AC70"/>
    <mergeCell ref="A79:A81"/>
    <mergeCell ref="B79:L79"/>
    <mergeCell ref="M79:AC79"/>
    <mergeCell ref="AD61:AD63"/>
    <mergeCell ref="B69:H69"/>
    <mergeCell ref="I69:O69"/>
    <mergeCell ref="P69:V69"/>
    <mergeCell ref="W69:AC69"/>
    <mergeCell ref="F88:H88"/>
    <mergeCell ref="M88:O88"/>
    <mergeCell ref="T88:V88"/>
    <mergeCell ref="AA88:AC88"/>
    <mergeCell ref="A97:A99"/>
    <mergeCell ref="B97:L97"/>
    <mergeCell ref="M97:AC97"/>
    <mergeCell ref="AD79:AD81"/>
    <mergeCell ref="B87:H87"/>
    <mergeCell ref="I87:O87"/>
    <mergeCell ref="P87:V87"/>
    <mergeCell ref="W87:AC87"/>
    <mergeCell ref="F106:H106"/>
    <mergeCell ref="M106:O106"/>
    <mergeCell ref="T106:V106"/>
    <mergeCell ref="AA106:AC106"/>
    <mergeCell ref="A115:A117"/>
    <mergeCell ref="B115:L115"/>
    <mergeCell ref="M115:AC115"/>
    <mergeCell ref="AD97:AD99"/>
    <mergeCell ref="B105:H105"/>
    <mergeCell ref="I105:O105"/>
    <mergeCell ref="P105:V105"/>
    <mergeCell ref="W105:AC105"/>
    <mergeCell ref="F124:H124"/>
    <mergeCell ref="M124:O124"/>
    <mergeCell ref="T124:V124"/>
    <mergeCell ref="AA124:AC124"/>
    <mergeCell ref="A133:A135"/>
    <mergeCell ref="B133:L133"/>
    <mergeCell ref="M133:AC133"/>
    <mergeCell ref="AD115:AD117"/>
    <mergeCell ref="B123:H123"/>
    <mergeCell ref="I123:O123"/>
    <mergeCell ref="P123:V123"/>
    <mergeCell ref="W123:AC123"/>
    <mergeCell ref="F142:H142"/>
    <mergeCell ref="M142:O142"/>
    <mergeCell ref="T142:V142"/>
    <mergeCell ref="AA142:AC142"/>
    <mergeCell ref="A151:A153"/>
    <mergeCell ref="B151:L151"/>
    <mergeCell ref="M151:AC151"/>
    <mergeCell ref="AD133:AD135"/>
    <mergeCell ref="B141:H141"/>
    <mergeCell ref="I141:O141"/>
    <mergeCell ref="P141:V141"/>
    <mergeCell ref="W141:AC141"/>
    <mergeCell ref="F160:H160"/>
    <mergeCell ref="M160:O160"/>
    <mergeCell ref="T160:V160"/>
    <mergeCell ref="AA160:AC160"/>
    <mergeCell ref="A169:A171"/>
    <mergeCell ref="B169:L169"/>
    <mergeCell ref="M169:AC169"/>
    <mergeCell ref="AD151:AD153"/>
    <mergeCell ref="B159:H159"/>
    <mergeCell ref="I159:O159"/>
    <mergeCell ref="P159:V159"/>
    <mergeCell ref="W159:AC159"/>
    <mergeCell ref="F178:H178"/>
    <mergeCell ref="M178:O178"/>
    <mergeCell ref="T178:V178"/>
    <mergeCell ref="AA178:AC178"/>
    <mergeCell ref="A187:A189"/>
    <mergeCell ref="B187:L187"/>
    <mergeCell ref="M187:AC187"/>
    <mergeCell ref="AD169:AD171"/>
    <mergeCell ref="B177:H177"/>
    <mergeCell ref="I177:O177"/>
    <mergeCell ref="P177:V177"/>
    <mergeCell ref="W177:AC177"/>
    <mergeCell ref="F196:H196"/>
    <mergeCell ref="M196:O196"/>
    <mergeCell ref="T196:V196"/>
    <mergeCell ref="AA196:AC196"/>
    <mergeCell ref="A205:A207"/>
    <mergeCell ref="B205:L205"/>
    <mergeCell ref="M205:AC205"/>
    <mergeCell ref="AD187:AD189"/>
    <mergeCell ref="B195:H195"/>
    <mergeCell ref="I195:O195"/>
    <mergeCell ref="P195:V195"/>
    <mergeCell ref="W195:AC195"/>
    <mergeCell ref="F214:H214"/>
    <mergeCell ref="M214:O214"/>
    <mergeCell ref="T214:V214"/>
    <mergeCell ref="AA214:AC214"/>
    <mergeCell ref="A223:A225"/>
    <mergeCell ref="B223:L223"/>
    <mergeCell ref="M223:AC223"/>
    <mergeCell ref="AD205:AD207"/>
    <mergeCell ref="B213:H213"/>
    <mergeCell ref="I213:O213"/>
    <mergeCell ref="P213:V213"/>
    <mergeCell ref="W213:AC213"/>
    <mergeCell ref="F232:H232"/>
    <mergeCell ref="M232:O232"/>
    <mergeCell ref="T232:V232"/>
    <mergeCell ref="AA232:AC232"/>
    <mergeCell ref="A241:A243"/>
    <mergeCell ref="B241:L241"/>
    <mergeCell ref="M241:AC241"/>
    <mergeCell ref="AD223:AD225"/>
    <mergeCell ref="B231:H231"/>
    <mergeCell ref="I231:O231"/>
    <mergeCell ref="P231:V231"/>
    <mergeCell ref="W231:AC231"/>
    <mergeCell ref="F250:H250"/>
    <mergeCell ref="M250:O250"/>
    <mergeCell ref="T250:V250"/>
    <mergeCell ref="AA250:AC250"/>
    <mergeCell ref="A259:A261"/>
    <mergeCell ref="B259:L259"/>
    <mergeCell ref="M259:AC259"/>
    <mergeCell ref="AD241:AD243"/>
    <mergeCell ref="B249:H249"/>
    <mergeCell ref="I249:O249"/>
    <mergeCell ref="P249:V249"/>
    <mergeCell ref="W249:AC249"/>
    <mergeCell ref="F268:H268"/>
    <mergeCell ref="M268:O268"/>
    <mergeCell ref="T268:V268"/>
    <mergeCell ref="AA268:AC268"/>
    <mergeCell ref="A277:A279"/>
    <mergeCell ref="B277:L277"/>
    <mergeCell ref="M277:AC277"/>
    <mergeCell ref="AD259:AD261"/>
    <mergeCell ref="B267:H267"/>
    <mergeCell ref="I267:O267"/>
    <mergeCell ref="P267:V267"/>
    <mergeCell ref="W267:AC267"/>
    <mergeCell ref="F286:H286"/>
    <mergeCell ref="M286:O286"/>
    <mergeCell ref="T286:V286"/>
    <mergeCell ref="AA286:AC286"/>
    <mergeCell ref="A295:A297"/>
    <mergeCell ref="B295:L295"/>
    <mergeCell ref="M295:AC295"/>
    <mergeCell ref="AD277:AD279"/>
    <mergeCell ref="B285:H285"/>
    <mergeCell ref="I285:O285"/>
    <mergeCell ref="P285:V285"/>
    <mergeCell ref="W285:AC285"/>
    <mergeCell ref="F304:H304"/>
    <mergeCell ref="M304:O304"/>
    <mergeCell ref="T304:V304"/>
    <mergeCell ref="AA304:AC304"/>
    <mergeCell ref="A313:A315"/>
    <mergeCell ref="B313:L313"/>
    <mergeCell ref="M313:AC313"/>
    <mergeCell ref="AD295:AD297"/>
    <mergeCell ref="B303:H303"/>
    <mergeCell ref="I303:O303"/>
    <mergeCell ref="P303:V303"/>
    <mergeCell ref="W303:AC303"/>
    <mergeCell ref="F322:H322"/>
    <mergeCell ref="M322:O322"/>
    <mergeCell ref="T322:V322"/>
    <mergeCell ref="AA322:AC322"/>
    <mergeCell ref="A331:A333"/>
    <mergeCell ref="B331:L331"/>
    <mergeCell ref="M331:AC331"/>
    <mergeCell ref="AD313:AD315"/>
    <mergeCell ref="B321:H321"/>
    <mergeCell ref="I321:O321"/>
    <mergeCell ref="P321:V321"/>
    <mergeCell ref="W321:AC321"/>
    <mergeCell ref="F340:H340"/>
    <mergeCell ref="M340:O340"/>
    <mergeCell ref="T340:V340"/>
    <mergeCell ref="AA340:AC340"/>
    <mergeCell ref="A349:A351"/>
    <mergeCell ref="B349:L349"/>
    <mergeCell ref="M349:AC349"/>
    <mergeCell ref="AD331:AD333"/>
    <mergeCell ref="B339:H339"/>
    <mergeCell ref="I339:O339"/>
    <mergeCell ref="P339:V339"/>
    <mergeCell ref="W339:AC339"/>
    <mergeCell ref="F358:H358"/>
    <mergeCell ref="M358:O358"/>
    <mergeCell ref="T358:V358"/>
    <mergeCell ref="AA358:AC358"/>
    <mergeCell ref="AD349:AD351"/>
    <mergeCell ref="B357:H357"/>
    <mergeCell ref="I357:O357"/>
    <mergeCell ref="P357:V357"/>
    <mergeCell ref="W357:AC357"/>
  </mergeCells>
  <pageMargins left="0.27559055118110237" right="0.27559055118110237" top="0.27559055118110237" bottom="0.31496062992125984" header="0.31496062992125984" footer="0.31496062992125984"/>
  <pageSetup paperSize="9" scale="83" orientation="landscape" r:id="rId1"/>
  <rowBreaks count="19" manualBreakCount="19">
    <brk id="18" max="31" man="1"/>
    <brk id="36" max="31" man="1"/>
    <brk id="54" max="31" man="1"/>
    <brk id="72" max="31" man="1"/>
    <brk id="90" max="31" man="1"/>
    <brk id="108" max="31" man="1"/>
    <brk id="126" max="31" man="1"/>
    <brk id="144" max="31" man="1"/>
    <brk id="162" max="31" man="1"/>
    <brk id="180" max="31" man="1"/>
    <brk id="198" max="31" man="1"/>
    <brk id="216" max="31" man="1"/>
    <brk id="234" max="31" man="1"/>
    <brk id="252" max="31" man="1"/>
    <brk id="270" max="31" man="1"/>
    <brk id="288" max="31" man="1"/>
    <brk id="306" max="31" man="1"/>
    <brk id="324" max="31" man="1"/>
    <brk id="342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02" t="s">
        <v>2</v>
      </c>
      <c r="B1" s="356" t="s">
        <v>3</v>
      </c>
      <c r="C1" s="291" t="s">
        <v>13</v>
      </c>
      <c r="D1" s="292"/>
      <c r="E1" s="292"/>
      <c r="F1" s="292"/>
      <c r="G1" s="291" t="s">
        <v>13</v>
      </c>
      <c r="H1" s="292"/>
      <c r="I1" s="292"/>
      <c r="J1" s="292"/>
      <c r="K1" s="291" t="s">
        <v>13</v>
      </c>
      <c r="L1" s="292"/>
      <c r="M1" s="292"/>
      <c r="N1" s="292"/>
      <c r="O1" s="291" t="s">
        <v>13</v>
      </c>
      <c r="P1" s="292"/>
      <c r="Q1" s="292"/>
      <c r="R1" s="292"/>
      <c r="S1" s="291" t="s">
        <v>19</v>
      </c>
      <c r="T1" s="292"/>
      <c r="U1" s="291" t="s">
        <v>19</v>
      </c>
      <c r="V1" s="292"/>
      <c r="W1" s="291" t="s">
        <v>19</v>
      </c>
      <c r="X1" s="292"/>
      <c r="Y1" s="291" t="s">
        <v>14</v>
      </c>
      <c r="Z1" s="292"/>
      <c r="AA1" s="365" t="s">
        <v>54</v>
      </c>
      <c r="AB1" s="368" t="s">
        <v>55</v>
      </c>
      <c r="AC1" s="362" t="s">
        <v>53</v>
      </c>
      <c r="AD1" s="360" t="s">
        <v>56</v>
      </c>
    </row>
    <row r="2" spans="1:30" s="6" customFormat="1" ht="44.25" customHeight="1" x14ac:dyDescent="0.2">
      <c r="A2" s="303"/>
      <c r="B2" s="357"/>
      <c r="C2" s="359" t="s">
        <v>58</v>
      </c>
      <c r="D2" s="359"/>
      <c r="E2" s="359"/>
      <c r="F2" s="359"/>
      <c r="G2" s="294" t="s">
        <v>57</v>
      </c>
      <c r="H2" s="297"/>
      <c r="I2" s="297"/>
      <c r="J2" s="297"/>
      <c r="K2" s="294" t="s">
        <v>59</v>
      </c>
      <c r="L2" s="297"/>
      <c r="M2" s="297"/>
      <c r="N2" s="297"/>
      <c r="O2" s="294" t="s">
        <v>60</v>
      </c>
      <c r="P2" s="297"/>
      <c r="Q2" s="297"/>
      <c r="R2" s="297"/>
      <c r="S2" s="294" t="s">
        <v>57</v>
      </c>
      <c r="T2" s="297"/>
      <c r="U2" s="294" t="s">
        <v>59</v>
      </c>
      <c r="V2" s="297"/>
      <c r="W2" s="294" t="s">
        <v>57</v>
      </c>
      <c r="X2" s="297"/>
      <c r="Y2" s="294" t="s">
        <v>59</v>
      </c>
      <c r="Z2" s="297"/>
      <c r="AA2" s="366"/>
      <c r="AB2" s="369"/>
      <c r="AC2" s="363"/>
      <c r="AD2" s="360"/>
    </row>
    <row r="3" spans="1:30" s="6" customFormat="1" ht="161.25" customHeight="1" thickBot="1" x14ac:dyDescent="0.25">
      <c r="A3" s="304"/>
      <c r="B3" s="358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67"/>
      <c r="AB3" s="370"/>
      <c r="AC3" s="364"/>
      <c r="AD3" s="361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  <mergeCell ref="A1:A3"/>
    <mergeCell ref="B1:B3"/>
    <mergeCell ref="G1:J1"/>
    <mergeCell ref="K1:N1"/>
    <mergeCell ref="O1:R1"/>
    <mergeCell ref="C1:F1"/>
    <mergeCell ref="C2:F2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02" t="s">
        <v>2</v>
      </c>
      <c r="B1" s="356" t="s">
        <v>3</v>
      </c>
      <c r="C1" s="291"/>
      <c r="D1" s="292"/>
      <c r="E1" s="292"/>
      <c r="F1" s="293"/>
      <c r="G1" s="291" t="s">
        <v>61</v>
      </c>
      <c r="H1" s="292"/>
      <c r="I1" s="292"/>
      <c r="J1" s="292"/>
      <c r="K1" s="291" t="s">
        <v>13</v>
      </c>
      <c r="L1" s="292"/>
      <c r="M1" s="292"/>
      <c r="N1" s="292"/>
      <c r="O1" s="291"/>
      <c r="P1" s="292"/>
      <c r="Q1" s="292"/>
      <c r="R1" s="293"/>
      <c r="S1" s="291"/>
      <c r="T1" s="292"/>
      <c r="U1" s="292"/>
      <c r="V1" s="293"/>
      <c r="W1" s="291"/>
      <c r="X1" s="292"/>
      <c r="Y1" s="292"/>
      <c r="Z1" s="293"/>
      <c r="AA1" s="291"/>
      <c r="AB1" s="292"/>
      <c r="AC1" s="292"/>
      <c r="AD1" s="293"/>
      <c r="AE1" s="291" t="s">
        <v>13</v>
      </c>
      <c r="AF1" s="292"/>
      <c r="AG1" s="292"/>
      <c r="AH1" s="292"/>
      <c r="AI1" s="291"/>
      <c r="AJ1" s="292"/>
      <c r="AK1" s="292"/>
      <c r="AL1" s="293"/>
      <c r="AM1" s="291"/>
      <c r="AN1" s="292"/>
      <c r="AO1" s="292"/>
      <c r="AP1" s="293"/>
      <c r="AQ1" s="291"/>
      <c r="AR1" s="292"/>
      <c r="AS1" s="292"/>
      <c r="AT1" s="293"/>
      <c r="AU1" s="163"/>
      <c r="AV1" s="164"/>
      <c r="AW1" s="164"/>
      <c r="AX1" s="165"/>
      <c r="AY1" s="164"/>
      <c r="AZ1" s="164"/>
      <c r="BA1" s="164"/>
      <c r="BB1" s="164"/>
      <c r="BC1" s="291" t="s">
        <v>13</v>
      </c>
      <c r="BD1" s="292"/>
      <c r="BE1" s="292"/>
      <c r="BF1" s="292"/>
      <c r="BG1" s="365" t="s">
        <v>54</v>
      </c>
      <c r="BH1" s="368" t="s">
        <v>55</v>
      </c>
      <c r="BI1" s="362" t="s">
        <v>53</v>
      </c>
      <c r="BJ1" s="360" t="s">
        <v>56</v>
      </c>
    </row>
    <row r="2" spans="1:62" s="6" customFormat="1" ht="44.25" customHeight="1" x14ac:dyDescent="0.2">
      <c r="A2" s="303"/>
      <c r="B2" s="357"/>
      <c r="C2" s="294"/>
      <c r="D2" s="297"/>
      <c r="E2" s="297"/>
      <c r="F2" s="298"/>
      <c r="G2" s="294" t="s">
        <v>57</v>
      </c>
      <c r="H2" s="297"/>
      <c r="I2" s="297"/>
      <c r="J2" s="297"/>
      <c r="K2" s="294" t="s">
        <v>59</v>
      </c>
      <c r="L2" s="297"/>
      <c r="M2" s="297"/>
      <c r="N2" s="297"/>
      <c r="O2" s="294"/>
      <c r="P2" s="297"/>
      <c r="Q2" s="297"/>
      <c r="R2" s="298"/>
      <c r="S2" s="294"/>
      <c r="T2" s="297"/>
      <c r="U2" s="297"/>
      <c r="V2" s="298"/>
      <c r="W2" s="294"/>
      <c r="X2" s="297"/>
      <c r="Y2" s="297"/>
      <c r="Z2" s="298"/>
      <c r="AA2" s="294"/>
      <c r="AB2" s="297"/>
      <c r="AC2" s="297"/>
      <c r="AD2" s="298"/>
      <c r="AE2" s="359" t="s">
        <v>58</v>
      </c>
      <c r="AF2" s="359"/>
      <c r="AG2" s="359"/>
      <c r="AH2" s="359"/>
      <c r="AI2" s="294"/>
      <c r="AJ2" s="297"/>
      <c r="AK2" s="297"/>
      <c r="AL2" s="298"/>
      <c r="AM2" s="294"/>
      <c r="AN2" s="297"/>
      <c r="AO2" s="297"/>
      <c r="AP2" s="298"/>
      <c r="AQ2" s="294"/>
      <c r="AR2" s="297"/>
      <c r="AS2" s="297"/>
      <c r="AT2" s="298"/>
      <c r="AU2" s="294"/>
      <c r="AV2" s="297"/>
      <c r="AW2" s="297"/>
      <c r="AX2" s="298"/>
      <c r="AY2" s="294"/>
      <c r="AZ2" s="297"/>
      <c r="BA2" s="297"/>
      <c r="BB2" s="298"/>
      <c r="BC2" s="294" t="s">
        <v>60</v>
      </c>
      <c r="BD2" s="297"/>
      <c r="BE2" s="297"/>
      <c r="BF2" s="297"/>
      <c r="BG2" s="366"/>
      <c r="BH2" s="369"/>
      <c r="BI2" s="363"/>
      <c r="BJ2" s="360"/>
    </row>
    <row r="3" spans="1:62" s="6" customFormat="1" ht="161.25" customHeight="1" thickBot="1" x14ac:dyDescent="0.25">
      <c r="A3" s="304"/>
      <c r="B3" s="358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67"/>
      <c r="BH3" s="370"/>
      <c r="BI3" s="364"/>
      <c r="BJ3" s="361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Р24 (партия)</vt:lpstr>
      <vt:lpstr>Р24 (кандидат)</vt:lpstr>
      <vt:lpstr>Россия-24</vt:lpstr>
      <vt:lpstr>Маяк</vt:lpstr>
      <vt:lpstr>'Р24 (кандидат)'!Область_печати</vt:lpstr>
      <vt:lpstr>'Р24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2021-08-17T16:39:34Z</cp:lastPrinted>
  <dcterms:created xsi:type="dcterms:W3CDTF">2007-03-12T12:19:04Z</dcterms:created>
  <dcterms:modified xsi:type="dcterms:W3CDTF">2021-08-18T12:18:20Z</dcterms:modified>
</cp:coreProperties>
</file>